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<sst xmlns="http://schemas.openxmlformats.org/spreadsheetml/2006/main" count="1173" uniqueCount="286">
  <si>
    <t>合计</t>
  </si>
  <si>
    <t>收      入</t>
  </si>
  <si>
    <t>支      出</t>
  </si>
  <si>
    <t>项目</t>
  </si>
  <si>
    <t>行次</t>
  </si>
  <si>
    <t>栏次</t>
  </si>
  <si>
    <t>决算数</t>
  </si>
  <si>
    <t>项目（按功能分类）</t>
  </si>
  <si>
    <t>类</t>
  </si>
  <si>
    <t>款</t>
  </si>
  <si>
    <t>项</t>
  </si>
  <si>
    <t>上年结转和结余</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</si>
  <si>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</si>
  <si>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</si>
  <si>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</si>
  <si>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</si>
  <si>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</si>
  <si>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</si>
  <si>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</si>
  <si>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</si>
  <si>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</si>
  <si>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</si>
  <si>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</si>
  <si>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</si>
  <si>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</si>
  <si>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</si>
  <si>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</si>
  <si>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</si>
  <si>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</si>
  <si>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</si>
  <si>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</si>
  <si>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</si>
  <si>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</si>
  <si>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</si>
  <si>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</si>
  <si>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</si>
  <si>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</si>
  <si>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</si>
  <si>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</si>
  <si>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</si>
  <si>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</si>
  <si>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</si>
  <si>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</si>
  <si>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</si>
  <si>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</si>
  <si>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</si>
  <si>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</si>
  <si>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</si>
  <si>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</si>
  <si>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</si>
  <si>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</si>
  <si>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</si>
  <si>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</si>
  <si>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</si>
  <si>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</si>
  <si>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编制单位：</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</si>
  <si>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</si>
  <si>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</si>
  <si>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</si>
  <si>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</si>
  <si>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</si>
  <si>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</si>
  <si>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</si>
  <si>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</si>
  <si>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</si>
  <si>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</si>
  <si>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</si>
  <si>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</si>
  <si>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</si>
  <si>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</si>
  <si>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</si>
  <si>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</si>
  <si>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</si>
  <si>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</si>
  <si>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</si>
  <si>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</si>
  <si>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</si>
  <si>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</si>
  <si>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</si>
  <si>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</si>
  <si>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</si>
  <si>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</si>
  <si>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</si>
  <si>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</si>
  <si>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</si>
  <si>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</si>
  <si>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</si>
  <si>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</si>
  <si>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</si>
  <si>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</si>
  <si>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</si>
  <si>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</si>
  <si>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</si>
  <si>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</si>
  <si>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</si>
  <si>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</si>
  <si>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</si>
  <si>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</si>
  <si>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</si>
  <si>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</si>
  <si>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</si>
  <si>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</si>
  <si>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</si>
  <si>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</si>
  <si>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</si>
  <si>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</si>
  <si>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</si>
  <si>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</si>
  <si>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</si>
  <si>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</si>
  <si>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</si>
  <si>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</si>
  <si>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</si>
  <si>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</si>
  <si>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</si>
  <si>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</si>
  <si>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</si>
  <si>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</si>
  <si>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</si>
  <si>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</si>
  <si>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</si>
  <si>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</si>
  <si>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</si>
  <si>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</si>
  <si>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</si>
  <si>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</si>
  <si>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</si>
  <si>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</si>
  <si>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</si>
  <si>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</si>
  <si>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</si>
  <si>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</si>
  <si>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</si>
  <si>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</si>
  <si>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</si>
  <si>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</si>
  <si>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</si>
  <si>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</si>
  <si>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</si>
  <si>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</si>
  <si>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</si>
  <si>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</si>
  <si>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</si>
  <si>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</si>
  <si>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</si>
  <si>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</si>
  <si>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</si>
  <si>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</si>
  <si>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</si>
  <si>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</si>
  <si>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</si>
  <si>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</si>
  <si>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</si>
  <si>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</si>
  <si>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</si>
  <si>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</si>
  <si>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</si>
  <si>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</si>
  <si>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</si>
  <si>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</si>
  <si>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</si>
  <si>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</si>
  <si>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</si>
  <si>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</si>
  <si>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</si>
  <si>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</si>
  <si>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</si>
  <si>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</si>
  <si>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</si>
  <si>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</si>
  <si>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</si>
  <si>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</si>
  <si>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</si>
  <si>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</si>
  <si>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</si>
  <si>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</si>
  <si>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</si>
  <si>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</si>
  <si>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</si>
  <si>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</si>
  <si>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</si>
  <si>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</si>
  <si>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</si>
  <si>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</si>
  <si>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</si>
  <si>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</si>
  <si>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</si>
  <si>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</si>
  <si>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</si>
  <si>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</si>
  <si>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</si>
  <si>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</si>
  <si>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</si>
  <si>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</si>
  <si>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</si>
  <si>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</si>
  <si>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</si>
  <si>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</si>
  <si>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</si>
  <si>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</si>
  <si>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</si>
  <si>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</si>
  <si>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</si>
  <si>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</si>
  <si>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</si>
  <si>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</si>
  <si>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</si>
  <si>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</si>
  <si>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</si>
  <si>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</si>
  <si>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</si>
  <si>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</si>
  <si>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</si>
  <si>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</si>
  <si>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</si>
  <si>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</si>
  <si>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</si>
  <si>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</si>
  <si>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</si>
  <si>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</si>
  <si>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</si>
  <si>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</si>
  <si>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</si>
  <si>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编制单位：弥渡县审计局</t>
  </si>
  <si>
    <t>201</t>
  </si>
  <si>
    <t>一般公共服务支出</t>
  </si>
  <si>
    <t>20108</t>
  </si>
  <si>
    <t>审计事务</t>
  </si>
  <si>
    <t>2010801</t>
  </si>
  <si>
    <t xml:space="preserve">  行政运行</t>
  </si>
  <si>
    <t>2010804</t>
  </si>
  <si>
    <t xml:space="preserve">  审计业务</t>
  </si>
  <si>
    <t>2010899</t>
  </si>
  <si>
    <t xml:space="preserve">  其他审计事务支出</t>
  </si>
  <si>
    <t>208</t>
  </si>
  <si>
    <t>社会保障和就业支出</t>
  </si>
  <si>
    <t>20803</t>
  </si>
  <si>
    <t>财政对社会保险基金的补助</t>
  </si>
  <si>
    <t>2080301</t>
  </si>
  <si>
    <t xml:space="preserve">  财政对基本养老保险基金的补助</t>
  </si>
  <si>
    <t>2080302</t>
  </si>
  <si>
    <t xml:space="preserve">  财政对失业保险基金的补助</t>
  </si>
  <si>
    <t>2080304</t>
  </si>
  <si>
    <t xml:space="preserve">  财政对工伤保险基金的补助</t>
  </si>
  <si>
    <t>2080305</t>
  </si>
  <si>
    <t xml:space="preserve">  财政对生育保险基金的补助</t>
  </si>
  <si>
    <t>20805</t>
  </si>
  <si>
    <t>行政事业单位离退休</t>
  </si>
  <si>
    <t>2080501</t>
  </si>
  <si>
    <t xml:space="preserve">  归口管理的行政单位离退休</t>
  </si>
  <si>
    <t>2080599</t>
  </si>
  <si>
    <t xml:space="preserve">  其他行政事业单位离退休支出</t>
  </si>
  <si>
    <t>210</t>
  </si>
  <si>
    <t>医疗卫生与计划生育支出</t>
  </si>
  <si>
    <t>21005</t>
  </si>
  <si>
    <t>医疗保障</t>
  </si>
  <si>
    <t>2100501</t>
  </si>
  <si>
    <t xml:space="preserve">  行政单位医疗</t>
  </si>
  <si>
    <t>2100599</t>
  </si>
  <si>
    <t xml:space="preserve">  其他医疗保障支出</t>
  </si>
  <si>
    <t>221</t>
  </si>
  <si>
    <t>住房保障支出</t>
  </si>
  <si>
    <t>22102</t>
  </si>
  <si>
    <t>住房改革支出</t>
  </si>
  <si>
    <t>2210201</t>
  </si>
  <si>
    <t xml:space="preserve">  住房公积金</t>
  </si>
  <si>
    <t>编制单位：弥渡县审计局</t>
  </si>
  <si>
    <t>弥渡县审计局</t>
  </si>
  <si>
    <t>编制单位：弥渡县审计局</t>
  </si>
  <si>
    <t>弥渡县审计局</t>
  </si>
  <si>
    <r>
      <t xml:space="preserve"> </t>
    </r>
    <r>
      <rPr>
        <sz val="11"/>
        <rFont val="宋体"/>
        <family val="0"/>
      </rPr>
      <t xml:space="preserve"> </t>
    </r>
    <r>
      <rPr>
        <sz val="11"/>
        <rFont val="宋体"/>
        <family val="0"/>
      </rPr>
      <t>奖金</t>
    </r>
  </si>
  <si>
    <r>
      <t xml:space="preserve"> </t>
    </r>
    <r>
      <rPr>
        <sz val="11"/>
        <rFont val="宋体"/>
        <family val="0"/>
      </rPr>
      <t xml:space="preserve"> 社会</t>
    </r>
    <r>
      <rPr>
        <sz val="11"/>
        <rFont val="宋体"/>
        <family val="0"/>
      </rPr>
      <t>保障缴费</t>
    </r>
  </si>
  <si>
    <t>编制单位：弥渡县审计局</t>
  </si>
  <si>
    <r>
      <t xml:space="preserve"> </t>
    </r>
    <r>
      <rPr>
        <sz val="11"/>
        <rFont val="宋体"/>
        <family val="0"/>
      </rPr>
      <t xml:space="preserve"> </t>
    </r>
    <r>
      <rPr>
        <sz val="11"/>
        <rFont val="宋体"/>
        <family val="0"/>
      </rPr>
      <t>水费</t>
    </r>
  </si>
  <si>
    <r>
      <t xml:space="preserve"> </t>
    </r>
    <r>
      <rPr>
        <sz val="11"/>
        <rFont val="宋体"/>
        <family val="0"/>
      </rPr>
      <t xml:space="preserve"> 电费</t>
    </r>
  </si>
  <si>
    <r>
      <t xml:space="preserve"> </t>
    </r>
    <r>
      <rPr>
        <sz val="11"/>
        <rFont val="宋体"/>
        <family val="0"/>
      </rPr>
      <t xml:space="preserve"> 邮电费</t>
    </r>
  </si>
  <si>
    <r>
      <t xml:space="preserve"> </t>
    </r>
    <r>
      <rPr>
        <sz val="11"/>
        <rFont val="宋体"/>
        <family val="0"/>
      </rPr>
      <t xml:space="preserve"> </t>
    </r>
    <r>
      <rPr>
        <sz val="11"/>
        <rFont val="宋体"/>
        <family val="0"/>
      </rPr>
      <t>差旅费</t>
    </r>
  </si>
  <si>
    <r>
      <t xml:space="preserve"> </t>
    </r>
    <r>
      <rPr>
        <sz val="11"/>
        <rFont val="宋体"/>
        <family val="0"/>
      </rPr>
      <t xml:space="preserve"> </t>
    </r>
    <r>
      <rPr>
        <sz val="11"/>
        <rFont val="宋体"/>
        <family val="0"/>
      </rPr>
      <t>工会经费</t>
    </r>
  </si>
  <si>
    <r>
      <t xml:space="preserve"> </t>
    </r>
    <r>
      <rPr>
        <sz val="11"/>
        <rFont val="宋体"/>
        <family val="0"/>
      </rPr>
      <t xml:space="preserve"> </t>
    </r>
    <r>
      <rPr>
        <sz val="11"/>
        <rFont val="宋体"/>
        <family val="0"/>
      </rPr>
      <t>公务用车运行维护费</t>
    </r>
  </si>
  <si>
    <t xml:space="preserve">  退休费</t>
  </si>
  <si>
    <r>
      <t xml:space="preserve"> </t>
    </r>
    <r>
      <rPr>
        <sz val="11"/>
        <rFont val="宋体"/>
        <family val="0"/>
      </rPr>
      <t xml:space="preserve"> 住房公积金</t>
    </r>
  </si>
  <si>
    <t>编制单位：弥渡县审计局</t>
  </si>
  <si>
    <t>2015年度预算统计数</t>
  </si>
  <si>
    <t>2015年度决算统计数</t>
  </si>
  <si>
    <t>730人</t>
  </si>
  <si>
    <t>92个</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</si>
</sst>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06">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4" fillId="4"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4"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4" borderId="10"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4" borderId="10" xfId="0" applyFont="1" applyFill="1" applyBorder="1" applyAlignment="1">
      <alignment horizontal="center" vertical="center" shrinkToFit="1"/>
    </xf>
    <xf numFmtId="4" fontId="31" fillId="4" borderId="10" xfId="0" applyNumberFormat="1" applyFont="1" applyFill="1" applyBorder="1" applyAlignment="1">
      <alignment horizontal="right" vertical="center" shrinkToFit="1"/>
    </xf>
    <xf numFmtId="3" fontId="31" fillId="4"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4" fillId="0" borderId="0" xfId="0" applyFont="1" applyBorder="1" applyAlignment="1">
      <alignment horizontal="left" vertical="center"/>
    </xf>
    <xf numFmtId="0" fontId="12" fillId="0" borderId="13" xfId="0" applyFont="1" applyBorder="1" applyAlignment="1">
      <alignment horizontal="left" vertical="center" shrinkToFit="1"/>
    </xf>
    <xf numFmtId="0" fontId="12" fillId="0" borderId="14" xfId="0" applyFont="1" applyBorder="1" applyAlignment="1">
      <alignment horizontal="left" vertical="center" shrinkToFit="1"/>
    </xf>
    <xf numFmtId="0" fontId="4" fillId="0" borderId="13" xfId="0" applyBorder="1" applyAlignment="1">
      <alignment horizontal="left" vertical="center" shrinkToFit="1"/>
    </xf>
    <xf numFmtId="0" fontId="4" fillId="0" borderId="14" xfId="0"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Border="1" applyAlignment="1">
      <alignment horizontal="left" vertical="center" shrinkToFit="1"/>
    </xf>
    <xf numFmtId="4" fontId="4" fillId="0" borderId="14" xfId="0" applyBorder="1" applyAlignment="1">
      <alignment horizontal="right" vertical="center" shrinkToFit="1"/>
    </xf>
    <xf numFmtId="0" fontId="4" fillId="0" borderId="14" xfId="0" applyBorder="1" applyAlignment="1">
      <alignment horizontal="right" vertical="center" shrinkToFit="1"/>
    </xf>
    <xf numFmtId="0" fontId="4" fillId="0" borderId="16" xfId="0" applyBorder="1" applyAlignment="1">
      <alignment horizontal="right" vertical="center" shrinkToFit="1"/>
    </xf>
    <xf numFmtId="0" fontId="4" fillId="0" borderId="14" xfId="0" applyBorder="1" applyAlignment="1">
      <alignment horizontal="left" vertical="center" shrinkToFit="1"/>
    </xf>
    <xf numFmtId="0" fontId="4" fillId="0" borderId="17" xfId="0" applyBorder="1" applyAlignment="1">
      <alignment horizontal="left" vertical="center" shrinkToFit="1"/>
    </xf>
    <xf numFmtId="4" fontId="4" fillId="0" borderId="17" xfId="0" applyBorder="1" applyAlignment="1">
      <alignment horizontal="right" vertical="center" shrinkToFit="1"/>
    </xf>
    <xf numFmtId="0" fontId="4" fillId="0" borderId="17" xfId="0" applyBorder="1" applyAlignment="1">
      <alignment horizontal="right" vertical="center" shrinkToFit="1"/>
    </xf>
    <xf numFmtId="0" fontId="4" fillId="0" borderId="18" xfId="0" applyBorder="1" applyAlignment="1">
      <alignment horizontal="right" vertical="center" shrinkToFit="1"/>
    </xf>
    <xf numFmtId="0" fontId="27" fillId="0" borderId="19"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0" xfId="0" applyFont="1" applyBorder="1" applyAlignment="1">
      <alignment horizontal="left" vertical="center"/>
    </xf>
    <xf numFmtId="0" fontId="4" fillId="24" borderId="14" xfId="0" applyFill="1" applyBorder="1" applyAlignment="1">
      <alignment horizontal="center" vertical="center" wrapText="1" shrinkToFit="1"/>
    </xf>
    <xf numFmtId="0" fontId="4" fillId="24" borderId="16" xfId="0" applyFill="1" applyBorder="1" applyAlignment="1">
      <alignment horizontal="center" vertical="center" wrapText="1" shrinkToFit="1"/>
    </xf>
    <xf numFmtId="0" fontId="4" fillId="4" borderId="14" xfId="0" applyFill="1" applyBorder="1" applyAlignment="1">
      <alignment horizontal="right" vertical="center" shrinkToFit="1"/>
    </xf>
    <xf numFmtId="0" fontId="4" fillId="4" borderId="16" xfId="0" applyFill="1" applyBorder="1" applyAlignment="1">
      <alignment horizontal="right" vertical="center" shrinkToFit="1"/>
    </xf>
    <xf numFmtId="0" fontId="4" fillId="4" borderId="17" xfId="0" applyFill="1" applyBorder="1" applyAlignment="1">
      <alignment horizontal="right" vertical="center" shrinkToFit="1"/>
    </xf>
    <xf numFmtId="0" fontId="4" fillId="4" borderId="18" xfId="0" applyFill="1" applyBorder="1" applyAlignment="1">
      <alignment horizontal="right" vertical="center" shrinkToFit="1"/>
    </xf>
    <xf numFmtId="0" fontId="12" fillId="24" borderId="11" xfId="0" applyFont="1" applyFill="1" applyBorder="1" applyAlignment="1">
      <alignment horizontal="center" vertical="center" shrinkToFit="1"/>
    </xf>
    <xf numFmtId="0" fontId="4" fillId="4" borderId="14" xfId="0" applyFill="1" applyBorder="1" applyAlignment="1">
      <alignment horizontal="left" vertical="center" shrinkToFit="1"/>
    </xf>
    <xf numFmtId="4" fontId="4" fillId="4" borderId="14" xfId="0" applyFill="1" applyBorder="1" applyAlignment="1">
      <alignment horizontal="right" vertical="center" shrinkToFit="1"/>
    </xf>
    <xf numFmtId="0" fontId="4" fillId="4" borderId="17" xfId="0" applyFill="1" applyBorder="1" applyAlignment="1">
      <alignment horizontal="left" vertical="center" shrinkToFit="1"/>
    </xf>
    <xf numFmtId="4" fontId="4" fillId="4" borderId="17" xfId="0" applyFill="1" applyBorder="1" applyAlignment="1">
      <alignment horizontal="right" vertical="center" shrinkToFit="1"/>
    </xf>
    <xf numFmtId="204" fontId="4" fillId="4" borderId="14" xfId="0" applyNumberFormat="1" applyFill="1" applyBorder="1" applyAlignment="1">
      <alignment horizontal="right" vertical="center" shrinkToFit="1"/>
    </xf>
    <xf numFmtId="205" fontId="12" fillId="24" borderId="10" xfId="0" applyNumberFormat="1" applyFont="1" applyFill="1" applyBorder="1" applyAlignment="1">
      <alignment vertical="center"/>
    </xf>
    <xf numFmtId="4" fontId="12" fillId="4" borderId="10" xfId="0" applyNumberFormat="1" applyFont="1" applyFill="1" applyBorder="1" applyAlignment="1">
      <alignment horizontal="right" vertical="center" shrinkToFit="1"/>
    </xf>
    <xf numFmtId="204" fontId="4" fillId="0" borderId="14" xfId="0" applyNumberFormat="1" applyBorder="1" applyAlignment="1">
      <alignment horizontal="right" vertical="center" shrinkToFit="1"/>
    </xf>
    <xf numFmtId="4" fontId="12" fillId="0" borderId="14" xfId="0" applyFont="1" applyBorder="1" applyAlignment="1">
      <alignment horizontal="right" vertical="center" shrinkToFit="1"/>
    </xf>
    <xf numFmtId="0" fontId="12" fillId="0" borderId="14" xfId="0" applyFont="1" applyBorder="1" applyAlignment="1">
      <alignment horizontal="left" vertical="center" shrinkToFit="1"/>
    </xf>
    <xf numFmtId="0" fontId="12" fillId="0" borderId="14" xfId="0" applyFont="1" applyBorder="1" applyAlignment="1">
      <alignment horizontal="right" vertical="center" shrinkToFit="1"/>
    </xf>
    <xf numFmtId="0" fontId="12" fillId="0" borderId="16" xfId="0" applyFont="1" applyBorder="1" applyAlignment="1">
      <alignment horizontal="right" vertical="center" shrinkToFit="1"/>
    </xf>
    <xf numFmtId="0" fontId="32" fillId="0" borderId="0" xfId="0" applyFont="1" applyAlignment="1">
      <alignment/>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4" borderId="13" xfId="0" applyFill="1" applyBorder="1" applyAlignment="1">
      <alignment horizontal="left" vertical="center" shrinkToFit="1"/>
    </xf>
    <xf numFmtId="0" fontId="4" fillId="4" borderId="14" xfId="0" applyFill="1" applyBorder="1" applyAlignment="1">
      <alignment horizontal="left" vertical="center" shrinkToFit="1"/>
    </xf>
    <xf numFmtId="0" fontId="4" fillId="4" borderId="15" xfId="0" applyFill="1" applyBorder="1" applyAlignment="1">
      <alignment horizontal="left" vertical="center" shrinkToFit="1"/>
    </xf>
    <xf numFmtId="0" fontId="4" fillId="4" borderId="17" xfId="0" applyFill="1" applyBorder="1" applyAlignment="1">
      <alignment horizontal="left" vertical="center" shrinkToFit="1"/>
    </xf>
    <xf numFmtId="4" fontId="4" fillId="0" borderId="14" xfId="0" applyFont="1" applyBorder="1" applyAlignment="1">
      <alignment horizontal="right" vertical="center" shrinkToFit="1"/>
    </xf>
    <xf numFmtId="0" fontId="4" fillId="0" borderId="16" xfId="0" applyFont="1" applyBorder="1" applyAlignment="1">
      <alignment horizontal="right" vertical="center" shrinkToFit="1"/>
    </xf>
    <xf numFmtId="0" fontId="0" fillId="0" borderId="0" xfId="0" applyFont="1" applyAlignment="1">
      <alignment/>
    </xf>
    <xf numFmtId="198" fontId="4" fillId="0" borderId="14" xfId="0" applyNumberFormat="1" applyBorder="1" applyAlignment="1">
      <alignment horizontal="right" vertical="center" shrinkToFit="1"/>
    </xf>
    <xf numFmtId="0" fontId="12" fillId="0" borderId="10" xfId="0" applyNumberFormat="1" applyFont="1" applyFill="1" applyBorder="1" applyAlignment="1" applyProtection="1">
      <alignment horizontal="center" vertical="center" wrapText="1"/>
      <protection/>
    </xf>
    <xf numFmtId="4" fontId="12" fillId="0" borderId="10" xfId="0" applyNumberFormat="1" applyFont="1" applyFill="1" applyBorder="1" applyAlignment="1" applyProtection="1">
      <alignment horizontal="center" vertical="center" wrapText="1"/>
      <protection/>
    </xf>
    <xf numFmtId="198" fontId="12" fillId="0" borderId="10" xfId="0" applyNumberFormat="1" applyFont="1" applyFill="1" applyBorder="1" applyAlignment="1" applyProtection="1">
      <alignment horizontal="center" vertical="center" wrapText="1"/>
      <protection/>
    </xf>
    <xf numFmtId="0" fontId="27" fillId="0" borderId="10" xfId="0" applyFont="1" applyBorder="1" applyAlignment="1">
      <alignment horizontal="left" vertical="center"/>
    </xf>
    <xf numFmtId="0" fontId="29" fillId="0" borderId="10" xfId="0" applyFont="1" applyBorder="1" applyAlignment="1">
      <alignment horizontal="center" vertical="center"/>
    </xf>
    <xf numFmtId="0" fontId="30" fillId="24" borderId="10" xfId="0" applyFont="1" applyFill="1" applyBorder="1" applyAlignment="1">
      <alignment horizontal="left" vertical="center" shrinkToFit="1"/>
    </xf>
    <xf numFmtId="0" fontId="30" fillId="24" borderId="10" xfId="0" applyFont="1" applyFill="1" applyBorder="1" applyAlignment="1">
      <alignment horizontal="center" vertical="center" shrinkToFit="1"/>
    </xf>
    <xf numFmtId="4" fontId="30" fillId="4" borderId="10" xfId="0" applyNumberFormat="1" applyFont="1" applyFill="1" applyBorder="1" applyAlignment="1">
      <alignment horizontal="right" vertical="center" shrinkToFit="1"/>
    </xf>
    <xf numFmtId="0" fontId="30" fillId="4" borderId="10" xfId="0" applyFont="1" applyFill="1" applyBorder="1" applyAlignment="1">
      <alignment horizontal="center" vertical="center" shrinkToFit="1"/>
    </xf>
    <xf numFmtId="0" fontId="27" fillId="0" borderId="19"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21" xfId="0" applyFont="1" applyFill="1" applyBorder="1" applyAlignment="1">
      <alignment horizontal="center" vertical="center" shrinkToFit="1"/>
    </xf>
    <xf numFmtId="0" fontId="4" fillId="24" borderId="22" xfId="0" applyFont="1" applyFill="1" applyBorder="1" applyAlignment="1">
      <alignment horizontal="center" vertical="center" shrinkToFit="1"/>
    </xf>
    <xf numFmtId="0" fontId="4" fillId="24" borderId="23"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27" fillId="0" borderId="0" xfId="40" applyFont="1" applyFill="1" applyAlignment="1">
      <alignment horizontal="left" vertical="center"/>
      <protection/>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0" borderId="17" xfId="0" applyBorder="1" applyAlignment="1">
      <alignment horizontal="left" vertical="center" shrinkToFit="1"/>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8" fillId="0" borderId="19" xfId="0" applyFont="1" applyBorder="1" applyAlignment="1">
      <alignment horizontal="left" vertical="center" wrapText="1"/>
    </xf>
    <xf numFmtId="0" fontId="27" fillId="0" borderId="21" xfId="0" applyFont="1" applyBorder="1" applyAlignment="1">
      <alignment horizontal="center" vertical="center"/>
    </xf>
    <xf numFmtId="0" fontId="27" fillId="0" borderId="23"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4"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xf>
    <xf numFmtId="0" fontId="4" fillId="24" borderId="25"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26" xfId="0" applyFont="1" applyFill="1" applyBorder="1" applyAlignment="1">
      <alignment horizontal="center" vertical="center" wrapText="1" shrinkToFit="1"/>
    </xf>
    <xf numFmtId="0" fontId="27" fillId="0" borderId="0" xfId="0" applyFont="1" applyAlignment="1">
      <alignment horizontal="left" vertical="center"/>
    </xf>
    <xf numFmtId="0" fontId="4" fillId="4" borderId="0" xfId="0" applyFont="1" applyFill="1" applyBorder="1" applyAlignment="1">
      <alignment horizontal="left" vertical="center"/>
    </xf>
    <xf numFmtId="0" fontId="4" fillId="24" borderId="21" xfId="0" applyFont="1" applyFill="1" applyBorder="1" applyAlignment="1">
      <alignment horizontal="center" vertical="center" wrapText="1" shrinkToFit="1"/>
    </xf>
    <xf numFmtId="0" fontId="4" fillId="24" borderId="22"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pane ySplit="6" topLeftCell="BM23" activePane="bottomLeft" state="frozen"/>
      <selection pane="topLeft" activeCell="A1" sqref="A1"/>
      <selection pane="bottomLeft" activeCell="C23" sqref="C23"/>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64" t="s">
        <v>143</v>
      </c>
      <c r="B1" s="2"/>
      <c r="E1" s="2"/>
    </row>
    <row r="2" spans="1:6" ht="22.5" customHeight="1">
      <c r="A2" s="148" t="s">
        <v>109</v>
      </c>
      <c r="B2" s="149"/>
      <c r="C2" s="149"/>
      <c r="D2" s="149"/>
      <c r="E2" s="149"/>
      <c r="F2" s="149"/>
    </row>
    <row r="3" spans="1:6" ht="18" customHeight="1">
      <c r="A3" s="37"/>
      <c r="B3" s="37"/>
      <c r="C3" s="37"/>
      <c r="D3" s="37"/>
      <c r="E3" s="152" t="s">
        <v>36</v>
      </c>
      <c r="F3" s="152"/>
    </row>
    <row r="4" spans="1:6" ht="21" customHeight="1">
      <c r="A4" s="38" t="s">
        <v>223</v>
      </c>
      <c r="B4" s="38"/>
      <c r="C4" s="38"/>
      <c r="D4" s="38"/>
      <c r="E4" s="153" t="s">
        <v>64</v>
      </c>
      <c r="F4" s="153"/>
    </row>
    <row r="5" spans="1:6" ht="21" customHeight="1">
      <c r="A5" s="150" t="s">
        <v>1</v>
      </c>
      <c r="B5" s="150"/>
      <c r="C5" s="151"/>
      <c r="D5" s="150" t="s">
        <v>2</v>
      </c>
      <c r="E5" s="150"/>
      <c r="F5" s="150"/>
    </row>
    <row r="6" spans="1:6" ht="21" customHeight="1">
      <c r="A6" s="39" t="s">
        <v>3</v>
      </c>
      <c r="B6" s="40" t="s">
        <v>4</v>
      </c>
      <c r="C6" s="40" t="s">
        <v>6</v>
      </c>
      <c r="D6" s="39" t="s">
        <v>7</v>
      </c>
      <c r="E6" s="40" t="s">
        <v>4</v>
      </c>
      <c r="F6" s="40" t="s">
        <v>6</v>
      </c>
    </row>
    <row r="7" spans="1:6" ht="21" customHeight="1">
      <c r="A7" s="40" t="s">
        <v>5</v>
      </c>
      <c r="B7" s="40"/>
      <c r="C7" s="39">
        <v>1</v>
      </c>
      <c r="D7" s="40" t="s">
        <v>5</v>
      </c>
      <c r="E7" s="40"/>
      <c r="F7" s="39">
        <v>2</v>
      </c>
    </row>
    <row r="8" spans="1:6" ht="21" customHeight="1">
      <c r="A8" s="66" t="s">
        <v>153</v>
      </c>
      <c r="B8" s="67">
        <v>1</v>
      </c>
      <c r="C8" s="68">
        <v>310.07</v>
      </c>
      <c r="D8" s="69" t="s">
        <v>154</v>
      </c>
      <c r="E8" s="67">
        <v>28</v>
      </c>
      <c r="F8" s="68">
        <v>325.62</v>
      </c>
    </row>
    <row r="9" spans="1:6" ht="21" customHeight="1">
      <c r="A9" s="66" t="s">
        <v>155</v>
      </c>
      <c r="B9" s="70">
        <v>2</v>
      </c>
      <c r="C9" s="66"/>
      <c r="D9" s="71" t="s">
        <v>156</v>
      </c>
      <c r="E9" s="70">
        <v>29</v>
      </c>
      <c r="F9" s="66"/>
    </row>
    <row r="10" spans="1:6" ht="21" customHeight="1">
      <c r="A10" s="66" t="s">
        <v>157</v>
      </c>
      <c r="B10" s="67">
        <v>3</v>
      </c>
      <c r="C10" s="66"/>
      <c r="D10" s="71" t="s">
        <v>158</v>
      </c>
      <c r="E10" s="67">
        <v>30</v>
      </c>
      <c r="F10" s="66"/>
    </row>
    <row r="11" spans="1:6" ht="21" customHeight="1">
      <c r="A11" s="66" t="s">
        <v>159</v>
      </c>
      <c r="B11" s="70">
        <v>4</v>
      </c>
      <c r="C11" s="66"/>
      <c r="D11" s="71" t="s">
        <v>160</v>
      </c>
      <c r="E11" s="70">
        <v>31</v>
      </c>
      <c r="F11" s="66"/>
    </row>
    <row r="12" spans="1:6" ht="21" customHeight="1">
      <c r="A12" s="66" t="s">
        <v>161</v>
      </c>
      <c r="B12" s="67">
        <v>5</v>
      </c>
      <c r="C12" s="66"/>
      <c r="D12" s="71" t="s">
        <v>162</v>
      </c>
      <c r="E12" s="67">
        <v>32</v>
      </c>
      <c r="F12" s="66"/>
    </row>
    <row r="13" spans="1:6" ht="21" customHeight="1">
      <c r="A13" s="66" t="s">
        <v>163</v>
      </c>
      <c r="B13" s="70">
        <v>6</v>
      </c>
      <c r="C13" s="66"/>
      <c r="D13" s="71" t="s">
        <v>164</v>
      </c>
      <c r="E13" s="70">
        <v>33</v>
      </c>
      <c r="F13" s="66"/>
    </row>
    <row r="14" spans="1:6" ht="21" customHeight="1">
      <c r="A14" s="66" t="s">
        <v>165</v>
      </c>
      <c r="B14" s="67">
        <v>7</v>
      </c>
      <c r="C14" s="66"/>
      <c r="D14" s="66" t="s">
        <v>166</v>
      </c>
      <c r="E14" s="67">
        <v>34</v>
      </c>
      <c r="F14" s="66"/>
    </row>
    <row r="15" spans="1:6" ht="21" customHeight="1">
      <c r="A15" s="72"/>
      <c r="B15" s="70">
        <v>8</v>
      </c>
      <c r="C15" s="66"/>
      <c r="D15" s="66" t="s">
        <v>167</v>
      </c>
      <c r="E15" s="70">
        <v>35</v>
      </c>
      <c r="F15" s="66">
        <v>11.07</v>
      </c>
    </row>
    <row r="16" spans="1:6" ht="21" customHeight="1">
      <c r="A16" s="66"/>
      <c r="B16" s="67">
        <v>9</v>
      </c>
      <c r="C16" s="66"/>
      <c r="D16" s="66" t="s">
        <v>168</v>
      </c>
      <c r="E16" s="67">
        <v>36</v>
      </c>
      <c r="F16" s="66">
        <v>10.31</v>
      </c>
    </row>
    <row r="17" spans="1:6" ht="21" customHeight="1">
      <c r="A17" s="66"/>
      <c r="B17" s="70">
        <v>10</v>
      </c>
      <c r="C17" s="66"/>
      <c r="D17" s="66" t="s">
        <v>169</v>
      </c>
      <c r="E17" s="70">
        <v>37</v>
      </c>
      <c r="F17" s="66"/>
    </row>
    <row r="18" spans="1:6" ht="21" customHeight="1">
      <c r="A18" s="66"/>
      <c r="B18" s="67">
        <v>11</v>
      </c>
      <c r="C18" s="66"/>
      <c r="D18" s="66" t="s">
        <v>170</v>
      </c>
      <c r="E18" s="67">
        <v>38</v>
      </c>
      <c r="F18" s="66"/>
    </row>
    <row r="19" spans="1:6" ht="21" customHeight="1">
      <c r="A19" s="66"/>
      <c r="B19" s="70">
        <v>12</v>
      </c>
      <c r="C19" s="66"/>
      <c r="D19" s="66" t="s">
        <v>171</v>
      </c>
      <c r="E19" s="70">
        <v>39</v>
      </c>
      <c r="F19" s="66"/>
    </row>
    <row r="20" spans="1:6" ht="21" customHeight="1">
      <c r="A20" s="66"/>
      <c r="B20" s="67">
        <v>13</v>
      </c>
      <c r="C20" s="66"/>
      <c r="D20" s="66" t="s">
        <v>172</v>
      </c>
      <c r="E20" s="67">
        <v>40</v>
      </c>
      <c r="F20" s="66"/>
    </row>
    <row r="21" spans="1:6" ht="21" customHeight="1">
      <c r="A21" s="73"/>
      <c r="B21" s="70">
        <v>14</v>
      </c>
      <c r="C21" s="66"/>
      <c r="D21" s="66" t="s">
        <v>173</v>
      </c>
      <c r="E21" s="70">
        <v>41</v>
      </c>
      <c r="F21" s="66"/>
    </row>
    <row r="22" spans="1:6" ht="21" customHeight="1">
      <c r="A22" s="74"/>
      <c r="B22" s="67">
        <v>15</v>
      </c>
      <c r="C22" s="68"/>
      <c r="D22" s="66" t="s">
        <v>174</v>
      </c>
      <c r="E22" s="67">
        <v>42</v>
      </c>
      <c r="F22" s="68"/>
    </row>
    <row r="23" spans="1:6" ht="21" customHeight="1">
      <c r="A23" s="73"/>
      <c r="B23" s="70">
        <v>16</v>
      </c>
      <c r="C23" s="66"/>
      <c r="D23" s="66" t="s">
        <v>175</v>
      </c>
      <c r="E23" s="70">
        <v>43</v>
      </c>
      <c r="F23" s="66"/>
    </row>
    <row r="24" spans="1:6" ht="21" customHeight="1">
      <c r="A24" s="73"/>
      <c r="B24" s="70">
        <v>17</v>
      </c>
      <c r="C24" s="66"/>
      <c r="D24" s="66" t="s">
        <v>176</v>
      </c>
      <c r="E24" s="67">
        <v>44</v>
      </c>
      <c r="F24" s="66"/>
    </row>
    <row r="25" spans="1:6" ht="21" customHeight="1">
      <c r="A25" s="66"/>
      <c r="B25" s="67">
        <v>18</v>
      </c>
      <c r="C25" s="68"/>
      <c r="D25" s="66" t="s">
        <v>177</v>
      </c>
      <c r="E25" s="70">
        <v>45</v>
      </c>
      <c r="F25" s="68"/>
    </row>
    <row r="26" spans="1:6" ht="21" customHeight="1">
      <c r="A26" s="66"/>
      <c r="B26" s="70">
        <v>19</v>
      </c>
      <c r="C26" s="66"/>
      <c r="D26" s="66" t="s">
        <v>178</v>
      </c>
      <c r="E26" s="67">
        <v>46</v>
      </c>
      <c r="F26" s="66">
        <v>14.93</v>
      </c>
    </row>
    <row r="27" spans="1:6" ht="21" customHeight="1">
      <c r="A27" s="66"/>
      <c r="B27" s="67">
        <v>20</v>
      </c>
      <c r="C27" s="66"/>
      <c r="D27" s="66" t="s">
        <v>179</v>
      </c>
      <c r="E27" s="70">
        <v>47</v>
      </c>
      <c r="F27" s="66"/>
    </row>
    <row r="28" spans="1:6" ht="21" customHeight="1">
      <c r="A28" s="66"/>
      <c r="B28" s="70">
        <v>21</v>
      </c>
      <c r="C28" s="66"/>
      <c r="D28" s="66" t="s">
        <v>150</v>
      </c>
      <c r="E28" s="67">
        <v>48</v>
      </c>
      <c r="F28" s="66"/>
    </row>
    <row r="29" spans="1:6" ht="21" customHeight="1">
      <c r="A29" s="66"/>
      <c r="B29" s="67">
        <v>22</v>
      </c>
      <c r="C29" s="66"/>
      <c r="D29" s="66" t="s">
        <v>151</v>
      </c>
      <c r="E29" s="70">
        <v>49</v>
      </c>
      <c r="F29" s="66"/>
    </row>
    <row r="30" spans="1:6" ht="21" customHeight="1">
      <c r="A30" s="66"/>
      <c r="B30" s="70">
        <v>23</v>
      </c>
      <c r="C30" s="66"/>
      <c r="D30" s="66" t="s">
        <v>152</v>
      </c>
      <c r="E30" s="67">
        <v>50</v>
      </c>
      <c r="F30" s="66"/>
    </row>
    <row r="31" spans="1:6" ht="21" customHeight="1">
      <c r="A31" s="74" t="s">
        <v>180</v>
      </c>
      <c r="B31" s="67">
        <v>24</v>
      </c>
      <c r="C31" s="66">
        <v>310.07</v>
      </c>
      <c r="D31" s="74" t="s">
        <v>181</v>
      </c>
      <c r="E31" s="70">
        <v>51</v>
      </c>
      <c r="F31" s="66">
        <v>361.93</v>
      </c>
    </row>
    <row r="32" spans="1:6" ht="21" customHeight="1">
      <c r="A32" s="66" t="s">
        <v>182</v>
      </c>
      <c r="B32" s="70">
        <v>25</v>
      </c>
      <c r="C32" s="66"/>
      <c r="D32" s="66" t="s">
        <v>183</v>
      </c>
      <c r="E32" s="67">
        <v>52</v>
      </c>
      <c r="F32" s="66"/>
    </row>
    <row r="33" spans="1:6" ht="21" customHeight="1">
      <c r="A33" s="41" t="s">
        <v>11</v>
      </c>
      <c r="B33" s="39">
        <v>26</v>
      </c>
      <c r="C33" s="41">
        <v>51.86</v>
      </c>
      <c r="D33" s="41" t="s">
        <v>12</v>
      </c>
      <c r="E33" s="40">
        <v>53</v>
      </c>
      <c r="F33" s="41"/>
    </row>
    <row r="34" spans="1:6" ht="21" customHeight="1">
      <c r="A34" s="4" t="s">
        <v>0</v>
      </c>
      <c r="B34" s="40">
        <v>27</v>
      </c>
      <c r="C34" s="41">
        <f>C31+C33</f>
        <v>361.93</v>
      </c>
      <c r="D34" s="4" t="s">
        <v>0</v>
      </c>
      <c r="E34" s="39">
        <v>54</v>
      </c>
      <c r="F34" s="41">
        <v>361.93</v>
      </c>
    </row>
    <row r="35" spans="1:6" ht="26.25" customHeight="1">
      <c r="A35" s="147" t="s">
        <v>96</v>
      </c>
      <c r="B35" s="147"/>
      <c r="C35" s="147"/>
      <c r="D35" s="147"/>
      <c r="E35" s="147"/>
      <c r="F35" s="147"/>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3">
      <selection activeCell="F23" sqref="F23"/>
    </sheetView>
  </sheetViews>
  <sheetFormatPr defaultColWidth="9.00390625" defaultRowHeight="14.25"/>
  <cols>
    <col min="1" max="2" width="4.875" style="1" customWidth="1"/>
    <col min="3" max="3" width="3.25390625" style="1" customWidth="1"/>
    <col min="4" max="4" width="34.375" style="1" customWidth="1"/>
    <col min="5" max="11" width="13.50390625" style="1" customWidth="1"/>
    <col min="12" max="16384" width="9.00390625" style="1" customWidth="1"/>
  </cols>
  <sheetData>
    <row r="1" spans="1:3" ht="22.5" customHeight="1">
      <c r="A1" s="158" t="s">
        <v>144</v>
      </c>
      <c r="B1" s="159"/>
      <c r="C1" s="159"/>
    </row>
    <row r="2" spans="1:11" ht="29.25" customHeight="1">
      <c r="A2" s="161" t="s">
        <v>110</v>
      </c>
      <c r="B2" s="162"/>
      <c r="C2" s="162"/>
      <c r="D2" s="162"/>
      <c r="E2" s="162"/>
      <c r="F2" s="162"/>
      <c r="G2" s="162"/>
      <c r="H2" s="162"/>
      <c r="I2" s="162"/>
      <c r="J2" s="162"/>
      <c r="K2" s="162"/>
    </row>
    <row r="3" spans="1:11" ht="18" customHeight="1">
      <c r="A3" s="23"/>
      <c r="B3" s="23"/>
      <c r="C3" s="23"/>
      <c r="D3" s="23"/>
      <c r="E3" s="23"/>
      <c r="F3" s="23"/>
      <c r="G3" s="23"/>
      <c r="H3" s="23"/>
      <c r="I3" s="23"/>
      <c r="J3" s="23"/>
      <c r="K3" s="24" t="s">
        <v>54</v>
      </c>
    </row>
    <row r="4" spans="1:11" ht="18" customHeight="1">
      <c r="A4" s="163" t="s">
        <v>55</v>
      </c>
      <c r="B4" s="163"/>
      <c r="C4" s="163"/>
      <c r="D4" s="163"/>
      <c r="E4" s="23"/>
      <c r="F4" s="23"/>
      <c r="G4" s="23"/>
      <c r="H4" s="25"/>
      <c r="I4" s="23"/>
      <c r="J4" s="23"/>
      <c r="K4" s="51" t="s">
        <v>113</v>
      </c>
    </row>
    <row r="5" spans="1:11" ht="24" customHeight="1">
      <c r="A5" s="157" t="s">
        <v>3</v>
      </c>
      <c r="B5" s="157" t="s">
        <v>14</v>
      </c>
      <c r="C5" s="157" t="s">
        <v>14</v>
      </c>
      <c r="D5" s="157" t="s">
        <v>14</v>
      </c>
      <c r="E5" s="160" t="s">
        <v>37</v>
      </c>
      <c r="F5" s="160" t="s">
        <v>38</v>
      </c>
      <c r="G5" s="160" t="s">
        <v>39</v>
      </c>
      <c r="H5" s="164" t="s">
        <v>40</v>
      </c>
      <c r="I5" s="160" t="s">
        <v>41</v>
      </c>
      <c r="J5" s="160" t="s">
        <v>42</v>
      </c>
      <c r="K5" s="164" t="s">
        <v>43</v>
      </c>
    </row>
    <row r="6" spans="1:11" ht="47.25" customHeight="1">
      <c r="A6" s="160" t="s">
        <v>19</v>
      </c>
      <c r="B6" s="160" t="s">
        <v>14</v>
      </c>
      <c r="C6" s="160" t="s">
        <v>14</v>
      </c>
      <c r="D6" s="17" t="s">
        <v>44</v>
      </c>
      <c r="E6" s="160" t="s">
        <v>14</v>
      </c>
      <c r="F6" s="160" t="s">
        <v>14</v>
      </c>
      <c r="G6" s="160" t="s">
        <v>14</v>
      </c>
      <c r="H6" s="165"/>
      <c r="I6" s="160" t="s">
        <v>14</v>
      </c>
      <c r="J6" s="160" t="s">
        <v>14</v>
      </c>
      <c r="K6" s="165"/>
    </row>
    <row r="7" spans="1:11" ht="16.5" customHeight="1">
      <c r="A7" s="157" t="s">
        <v>8</v>
      </c>
      <c r="B7" s="157" t="s">
        <v>9</v>
      </c>
      <c r="C7" s="157" t="s">
        <v>10</v>
      </c>
      <c r="D7" s="17" t="s">
        <v>25</v>
      </c>
      <c r="E7" s="17" t="s">
        <v>26</v>
      </c>
      <c r="F7" s="17" t="s">
        <v>27</v>
      </c>
      <c r="G7" s="17" t="s">
        <v>28</v>
      </c>
      <c r="H7" s="108" t="s">
        <v>29</v>
      </c>
      <c r="I7" s="108" t="s">
        <v>30</v>
      </c>
      <c r="J7" s="108" t="s">
        <v>31</v>
      </c>
      <c r="K7" s="109" t="s">
        <v>32</v>
      </c>
    </row>
    <row r="8" spans="1:11" ht="22.5" customHeight="1">
      <c r="A8" s="157"/>
      <c r="B8" s="157"/>
      <c r="C8" s="157"/>
      <c r="D8" s="17" t="s">
        <v>21</v>
      </c>
      <c r="E8" s="17">
        <v>310.07</v>
      </c>
      <c r="F8" s="17">
        <v>310.07</v>
      </c>
      <c r="G8" s="17" t="s">
        <v>14</v>
      </c>
      <c r="H8" s="110" t="s">
        <v>14</v>
      </c>
      <c r="I8" s="110" t="s">
        <v>14</v>
      </c>
      <c r="J8" s="110" t="s">
        <v>14</v>
      </c>
      <c r="K8" s="111" t="s">
        <v>14</v>
      </c>
    </row>
    <row r="9" spans="1:11" ht="25.5" customHeight="1">
      <c r="A9" s="154" t="s">
        <v>224</v>
      </c>
      <c r="B9" s="155" t="s">
        <v>14</v>
      </c>
      <c r="C9" s="156" t="s">
        <v>14</v>
      </c>
      <c r="D9" s="17" t="s">
        <v>225</v>
      </c>
      <c r="E9" s="114">
        <v>273.76</v>
      </c>
      <c r="F9" s="114">
        <v>273.76</v>
      </c>
      <c r="G9" s="17" t="s">
        <v>14</v>
      </c>
      <c r="H9" s="110" t="s">
        <v>14</v>
      </c>
      <c r="I9" s="110" t="s">
        <v>14</v>
      </c>
      <c r="J9" s="110" t="s">
        <v>14</v>
      </c>
      <c r="K9" s="111" t="s">
        <v>14</v>
      </c>
    </row>
    <row r="10" spans="1:11" ht="25.5" customHeight="1">
      <c r="A10" s="154" t="s">
        <v>226</v>
      </c>
      <c r="B10" s="155" t="s">
        <v>14</v>
      </c>
      <c r="C10" s="156" t="s">
        <v>14</v>
      </c>
      <c r="D10" s="17" t="s">
        <v>227</v>
      </c>
      <c r="E10" s="17">
        <v>273.76</v>
      </c>
      <c r="F10" s="17">
        <v>273.76</v>
      </c>
      <c r="G10" s="17" t="s">
        <v>14</v>
      </c>
      <c r="H10" s="110" t="s">
        <v>14</v>
      </c>
      <c r="I10" s="110" t="s">
        <v>14</v>
      </c>
      <c r="J10" s="110" t="s">
        <v>14</v>
      </c>
      <c r="K10" s="111" t="s">
        <v>14</v>
      </c>
    </row>
    <row r="11" spans="1:11" ht="25.5" customHeight="1">
      <c r="A11" s="154" t="s">
        <v>228</v>
      </c>
      <c r="B11" s="155" t="s">
        <v>14</v>
      </c>
      <c r="C11" s="156" t="s">
        <v>14</v>
      </c>
      <c r="D11" s="17" t="s">
        <v>229</v>
      </c>
      <c r="E11" s="17">
        <v>155.76</v>
      </c>
      <c r="F11" s="17">
        <v>155.76</v>
      </c>
      <c r="G11" s="17" t="s">
        <v>14</v>
      </c>
      <c r="H11" s="110" t="s">
        <v>14</v>
      </c>
      <c r="I11" s="110" t="s">
        <v>14</v>
      </c>
      <c r="J11" s="110" t="s">
        <v>14</v>
      </c>
      <c r="K11" s="111" t="s">
        <v>14</v>
      </c>
    </row>
    <row r="12" spans="1:11" ht="25.5" customHeight="1">
      <c r="A12" s="154" t="s">
        <v>230</v>
      </c>
      <c r="B12" s="155" t="s">
        <v>14</v>
      </c>
      <c r="C12" s="156" t="s">
        <v>14</v>
      </c>
      <c r="D12" s="17" t="s">
        <v>231</v>
      </c>
      <c r="E12" s="17">
        <v>111</v>
      </c>
      <c r="F12" s="17">
        <v>111</v>
      </c>
      <c r="G12" s="17" t="s">
        <v>14</v>
      </c>
      <c r="H12" s="110" t="s">
        <v>14</v>
      </c>
      <c r="I12" s="110" t="s">
        <v>14</v>
      </c>
      <c r="J12" s="110" t="s">
        <v>14</v>
      </c>
      <c r="K12" s="111" t="s">
        <v>14</v>
      </c>
    </row>
    <row r="13" spans="1:11" ht="25.5" customHeight="1">
      <c r="A13" s="154" t="s">
        <v>232</v>
      </c>
      <c r="B13" s="155" t="s">
        <v>14</v>
      </c>
      <c r="C13" s="156" t="s">
        <v>14</v>
      </c>
      <c r="D13" s="17" t="s">
        <v>233</v>
      </c>
      <c r="E13" s="17">
        <v>7</v>
      </c>
      <c r="F13" s="17">
        <v>7</v>
      </c>
      <c r="G13" s="17" t="s">
        <v>14</v>
      </c>
      <c r="H13" s="110" t="s">
        <v>14</v>
      </c>
      <c r="I13" s="110" t="s">
        <v>14</v>
      </c>
      <c r="J13" s="110" t="s">
        <v>14</v>
      </c>
      <c r="K13" s="111" t="s">
        <v>14</v>
      </c>
    </row>
    <row r="14" spans="1:11" ht="25.5" customHeight="1">
      <c r="A14" s="154" t="s">
        <v>234</v>
      </c>
      <c r="B14" s="155" t="s">
        <v>14</v>
      </c>
      <c r="C14" s="156" t="s">
        <v>14</v>
      </c>
      <c r="D14" s="17" t="s">
        <v>235</v>
      </c>
      <c r="E14" s="114">
        <v>11.07</v>
      </c>
      <c r="F14" s="114">
        <v>11.07</v>
      </c>
      <c r="G14" s="17" t="s">
        <v>14</v>
      </c>
      <c r="H14" s="110" t="s">
        <v>14</v>
      </c>
      <c r="I14" s="110" t="s">
        <v>14</v>
      </c>
      <c r="J14" s="110" t="s">
        <v>14</v>
      </c>
      <c r="K14" s="111" t="s">
        <v>14</v>
      </c>
    </row>
    <row r="15" spans="1:11" ht="25.5" customHeight="1">
      <c r="A15" s="154" t="s">
        <v>236</v>
      </c>
      <c r="B15" s="155" t="s">
        <v>14</v>
      </c>
      <c r="C15" s="156" t="s">
        <v>14</v>
      </c>
      <c r="D15" s="17" t="s">
        <v>237</v>
      </c>
      <c r="E15" s="17">
        <v>2.22</v>
      </c>
      <c r="F15" s="17">
        <v>2.22</v>
      </c>
      <c r="G15" s="17" t="s">
        <v>14</v>
      </c>
      <c r="H15" s="110" t="s">
        <v>14</v>
      </c>
      <c r="I15" s="110" t="s">
        <v>14</v>
      </c>
      <c r="J15" s="110" t="s">
        <v>14</v>
      </c>
      <c r="K15" s="111" t="s">
        <v>14</v>
      </c>
    </row>
    <row r="16" spans="1:11" ht="25.5" customHeight="1">
      <c r="A16" s="154" t="s">
        <v>238</v>
      </c>
      <c r="B16" s="155" t="s">
        <v>14</v>
      </c>
      <c r="C16" s="156" t="s">
        <v>14</v>
      </c>
      <c r="D16" s="17" t="s">
        <v>239</v>
      </c>
      <c r="E16" s="17">
        <v>0.85</v>
      </c>
      <c r="F16" s="17">
        <v>0.85</v>
      </c>
      <c r="G16" s="17" t="s">
        <v>14</v>
      </c>
      <c r="H16" s="110" t="s">
        <v>14</v>
      </c>
      <c r="I16" s="110" t="s">
        <v>14</v>
      </c>
      <c r="J16" s="110" t="s">
        <v>14</v>
      </c>
      <c r="K16" s="111" t="s">
        <v>14</v>
      </c>
    </row>
    <row r="17" spans="1:11" ht="25.5" customHeight="1">
      <c r="A17" s="154" t="s">
        <v>240</v>
      </c>
      <c r="B17" s="155" t="s">
        <v>14</v>
      </c>
      <c r="C17" s="156" t="s">
        <v>14</v>
      </c>
      <c r="D17" s="17" t="s">
        <v>241</v>
      </c>
      <c r="E17" s="17">
        <v>0.019</v>
      </c>
      <c r="F17" s="17">
        <v>0.019</v>
      </c>
      <c r="G17" s="17" t="s">
        <v>14</v>
      </c>
      <c r="H17" s="110" t="s">
        <v>14</v>
      </c>
      <c r="I17" s="110" t="s">
        <v>14</v>
      </c>
      <c r="J17" s="110" t="s">
        <v>14</v>
      </c>
      <c r="K17" s="111" t="s">
        <v>14</v>
      </c>
    </row>
    <row r="18" spans="1:11" ht="25.5" customHeight="1">
      <c r="A18" s="154" t="s">
        <v>242</v>
      </c>
      <c r="B18" s="155" t="s">
        <v>14</v>
      </c>
      <c r="C18" s="156" t="s">
        <v>14</v>
      </c>
      <c r="D18" s="17" t="s">
        <v>243</v>
      </c>
      <c r="E18" s="17">
        <v>0.52</v>
      </c>
      <c r="F18" s="17">
        <v>0.52</v>
      </c>
      <c r="G18" s="17" t="s">
        <v>14</v>
      </c>
      <c r="H18" s="110" t="s">
        <v>14</v>
      </c>
      <c r="I18" s="110" t="s">
        <v>14</v>
      </c>
      <c r="J18" s="110" t="s">
        <v>14</v>
      </c>
      <c r="K18" s="111" t="s">
        <v>14</v>
      </c>
    </row>
    <row r="19" spans="1:11" ht="25.5" customHeight="1">
      <c r="A19" s="154" t="s">
        <v>244</v>
      </c>
      <c r="B19" s="155" t="s">
        <v>14</v>
      </c>
      <c r="C19" s="156" t="s">
        <v>14</v>
      </c>
      <c r="D19" s="17" t="s">
        <v>245</v>
      </c>
      <c r="E19" s="17">
        <v>0.83</v>
      </c>
      <c r="F19" s="17">
        <v>0.83</v>
      </c>
      <c r="G19" s="17" t="s">
        <v>14</v>
      </c>
      <c r="H19" s="110" t="s">
        <v>14</v>
      </c>
      <c r="I19" s="110" t="s">
        <v>14</v>
      </c>
      <c r="J19" s="110" t="s">
        <v>14</v>
      </c>
      <c r="K19" s="111" t="s">
        <v>14</v>
      </c>
    </row>
    <row r="20" spans="1:11" ht="25.5" customHeight="1">
      <c r="A20" s="154" t="s">
        <v>246</v>
      </c>
      <c r="B20" s="155" t="s">
        <v>14</v>
      </c>
      <c r="C20" s="156" t="s">
        <v>14</v>
      </c>
      <c r="D20" s="17" t="s">
        <v>247</v>
      </c>
      <c r="E20" s="17">
        <v>8.86</v>
      </c>
      <c r="F20" s="17">
        <v>8.86</v>
      </c>
      <c r="G20" s="17" t="s">
        <v>14</v>
      </c>
      <c r="H20" s="110" t="s">
        <v>14</v>
      </c>
      <c r="I20" s="110" t="s">
        <v>14</v>
      </c>
      <c r="J20" s="110" t="s">
        <v>14</v>
      </c>
      <c r="K20" s="111" t="s">
        <v>14</v>
      </c>
    </row>
    <row r="21" spans="1:11" ht="25.5" customHeight="1">
      <c r="A21" s="154" t="s">
        <v>248</v>
      </c>
      <c r="B21" s="155" t="s">
        <v>14</v>
      </c>
      <c r="C21" s="156" t="s">
        <v>14</v>
      </c>
      <c r="D21" s="17" t="s">
        <v>249</v>
      </c>
      <c r="E21" s="17">
        <v>8.78</v>
      </c>
      <c r="F21" s="17">
        <v>8.78</v>
      </c>
      <c r="G21" s="17" t="s">
        <v>14</v>
      </c>
      <c r="H21" s="110" t="s">
        <v>14</v>
      </c>
      <c r="I21" s="110" t="s">
        <v>14</v>
      </c>
      <c r="J21" s="110" t="s">
        <v>14</v>
      </c>
      <c r="K21" s="111" t="s">
        <v>14</v>
      </c>
    </row>
    <row r="22" spans="1:11" ht="25.5" customHeight="1">
      <c r="A22" s="154" t="s">
        <v>250</v>
      </c>
      <c r="B22" s="155" t="s">
        <v>14</v>
      </c>
      <c r="C22" s="156" t="s">
        <v>14</v>
      </c>
      <c r="D22" s="17" t="s">
        <v>251</v>
      </c>
      <c r="E22" s="17">
        <v>0.08</v>
      </c>
      <c r="F22" s="17">
        <v>0.08</v>
      </c>
      <c r="G22" s="17" t="s">
        <v>14</v>
      </c>
      <c r="H22" s="110" t="s">
        <v>14</v>
      </c>
      <c r="I22" s="110" t="s">
        <v>14</v>
      </c>
      <c r="J22" s="110" t="s">
        <v>14</v>
      </c>
      <c r="K22" s="111" t="s">
        <v>14</v>
      </c>
    </row>
    <row r="23" spans="1:11" ht="25.5" customHeight="1">
      <c r="A23" s="154" t="s">
        <v>252</v>
      </c>
      <c r="B23" s="155" t="s">
        <v>14</v>
      </c>
      <c r="C23" s="156" t="s">
        <v>14</v>
      </c>
      <c r="D23" s="17" t="s">
        <v>253</v>
      </c>
      <c r="E23" s="114">
        <v>10.31</v>
      </c>
      <c r="F23" s="114">
        <v>10.31</v>
      </c>
      <c r="G23" s="17" t="s">
        <v>14</v>
      </c>
      <c r="H23" s="110" t="s">
        <v>14</v>
      </c>
      <c r="I23" s="110" t="s">
        <v>14</v>
      </c>
      <c r="J23" s="110" t="s">
        <v>14</v>
      </c>
      <c r="K23" s="111" t="s">
        <v>14</v>
      </c>
    </row>
    <row r="24" spans="1:11" ht="25.5" customHeight="1">
      <c r="A24" s="154" t="s">
        <v>254</v>
      </c>
      <c r="B24" s="155" t="s">
        <v>14</v>
      </c>
      <c r="C24" s="156" t="s">
        <v>14</v>
      </c>
      <c r="D24" s="17" t="s">
        <v>255</v>
      </c>
      <c r="E24" s="17">
        <v>10.31</v>
      </c>
      <c r="F24" s="17">
        <v>10.31</v>
      </c>
      <c r="G24" s="17" t="s">
        <v>14</v>
      </c>
      <c r="H24" s="110" t="s">
        <v>14</v>
      </c>
      <c r="I24" s="110" t="s">
        <v>14</v>
      </c>
      <c r="J24" s="110" t="s">
        <v>14</v>
      </c>
      <c r="K24" s="111" t="s">
        <v>14</v>
      </c>
    </row>
    <row r="25" spans="1:11" ht="25.5" customHeight="1">
      <c r="A25" s="154" t="s">
        <v>256</v>
      </c>
      <c r="B25" s="155" t="s">
        <v>14</v>
      </c>
      <c r="C25" s="156" t="s">
        <v>14</v>
      </c>
      <c r="D25" s="17" t="s">
        <v>257</v>
      </c>
      <c r="E25" s="17">
        <v>9.93</v>
      </c>
      <c r="F25" s="17">
        <v>9.93</v>
      </c>
      <c r="G25" s="17" t="s">
        <v>14</v>
      </c>
      <c r="H25" s="110" t="s">
        <v>14</v>
      </c>
      <c r="I25" s="110" t="s">
        <v>14</v>
      </c>
      <c r="J25" s="110" t="s">
        <v>14</v>
      </c>
      <c r="K25" s="111" t="s">
        <v>14</v>
      </c>
    </row>
    <row r="26" spans="1:11" ht="25.5" customHeight="1">
      <c r="A26" s="154" t="s">
        <v>258</v>
      </c>
      <c r="B26" s="155" t="s">
        <v>14</v>
      </c>
      <c r="C26" s="156" t="s">
        <v>14</v>
      </c>
      <c r="D26" s="17" t="s">
        <v>259</v>
      </c>
      <c r="E26" s="17">
        <v>0.38</v>
      </c>
      <c r="F26" s="17">
        <v>0.38</v>
      </c>
      <c r="G26" s="17" t="s">
        <v>14</v>
      </c>
      <c r="H26" s="110" t="s">
        <v>14</v>
      </c>
      <c r="I26" s="110" t="s">
        <v>14</v>
      </c>
      <c r="J26" s="110" t="s">
        <v>14</v>
      </c>
      <c r="K26" s="111" t="s">
        <v>14</v>
      </c>
    </row>
    <row r="27" spans="1:11" ht="25.5" customHeight="1">
      <c r="A27" s="154" t="s">
        <v>260</v>
      </c>
      <c r="B27" s="155" t="s">
        <v>14</v>
      </c>
      <c r="C27" s="156" t="s">
        <v>14</v>
      </c>
      <c r="D27" s="17" t="s">
        <v>261</v>
      </c>
      <c r="E27" s="114">
        <v>14.93</v>
      </c>
      <c r="F27" s="114">
        <v>14.93</v>
      </c>
      <c r="G27" s="17" t="s">
        <v>14</v>
      </c>
      <c r="H27" s="110" t="s">
        <v>14</v>
      </c>
      <c r="I27" s="110" t="s">
        <v>14</v>
      </c>
      <c r="J27" s="110" t="s">
        <v>14</v>
      </c>
      <c r="K27" s="111" t="s">
        <v>14</v>
      </c>
    </row>
    <row r="28" spans="1:11" ht="25.5" customHeight="1">
      <c r="A28" s="154" t="s">
        <v>262</v>
      </c>
      <c r="B28" s="155" t="s">
        <v>14</v>
      </c>
      <c r="C28" s="156" t="s">
        <v>14</v>
      </c>
      <c r="D28" s="17" t="s">
        <v>263</v>
      </c>
      <c r="E28" s="17">
        <v>14.93</v>
      </c>
      <c r="F28" s="17">
        <v>14.93</v>
      </c>
      <c r="G28" s="17" t="s">
        <v>14</v>
      </c>
      <c r="H28" s="110" t="s">
        <v>14</v>
      </c>
      <c r="I28" s="110" t="s">
        <v>14</v>
      </c>
      <c r="J28" s="110" t="s">
        <v>14</v>
      </c>
      <c r="K28" s="111" t="s">
        <v>14</v>
      </c>
    </row>
    <row r="29" spans="1:11" ht="25.5" customHeight="1" thickBot="1">
      <c r="A29" s="154" t="s">
        <v>264</v>
      </c>
      <c r="B29" s="155" t="s">
        <v>14</v>
      </c>
      <c r="C29" s="156" t="s">
        <v>14</v>
      </c>
      <c r="D29" s="17" t="s">
        <v>265</v>
      </c>
      <c r="E29" s="17">
        <v>14.93</v>
      </c>
      <c r="F29" s="17">
        <v>14.93</v>
      </c>
      <c r="G29" s="17" t="s">
        <v>14</v>
      </c>
      <c r="H29" s="112" t="s">
        <v>14</v>
      </c>
      <c r="I29" s="112" t="s">
        <v>14</v>
      </c>
      <c r="J29" s="112" t="s">
        <v>14</v>
      </c>
      <c r="K29" s="113" t="s">
        <v>14</v>
      </c>
    </row>
    <row r="30" spans="1:11" ht="21" customHeight="1">
      <c r="A30" s="147" t="s">
        <v>97</v>
      </c>
      <c r="B30" s="147"/>
      <c r="C30" s="147"/>
      <c r="D30" s="147"/>
      <c r="E30" s="147"/>
      <c r="F30" s="147"/>
      <c r="G30" s="147"/>
      <c r="H30" s="147"/>
      <c r="I30" s="147"/>
      <c r="J30" s="147"/>
      <c r="K30" s="147"/>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19.5" customHeight="1"/>
    <row r="245" ht="19.5" customHeight="1"/>
    <row r="246" ht="19.5" customHeight="1"/>
    <row r="247" ht="19.5" customHeight="1"/>
  </sheetData>
  <sheetProtection/>
  <mergeCells count="37">
    <mergeCell ref="G5:G6"/>
    <mergeCell ref="H5:H6"/>
    <mergeCell ref="K5:K6"/>
    <mergeCell ref="A1:C1"/>
    <mergeCell ref="A6:C6"/>
    <mergeCell ref="A30:K30"/>
    <mergeCell ref="A2:K2"/>
    <mergeCell ref="A4:D4"/>
    <mergeCell ref="A5:D5"/>
    <mergeCell ref="E5:E6"/>
    <mergeCell ref="F5:F6"/>
    <mergeCell ref="I5:I6"/>
    <mergeCell ref="J5:J6"/>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11:C11"/>
    <mergeCell ref="A12:C12"/>
    <mergeCell ref="A13:C13"/>
    <mergeCell ref="A7:A8"/>
    <mergeCell ref="B7:B8"/>
    <mergeCell ref="C7:C8"/>
    <mergeCell ref="A9:C9"/>
    <mergeCell ref="A10:C10"/>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I24" sqref="I24"/>
    </sheetView>
  </sheetViews>
  <sheetFormatPr defaultColWidth="9.00390625" defaultRowHeight="14.25"/>
  <cols>
    <col min="1" max="3" width="6.00390625" style="1" customWidth="1"/>
    <col min="4" max="4" width="32.50390625" style="1" customWidth="1"/>
    <col min="5" max="10" width="13.25390625" style="1" customWidth="1"/>
    <col min="11" max="16384" width="9.00390625" style="1" customWidth="1"/>
  </cols>
  <sheetData>
    <row r="1" spans="1:3" ht="20.25" customHeight="1">
      <c r="A1" s="158" t="s">
        <v>145</v>
      </c>
      <c r="B1" s="159"/>
      <c r="C1" s="159"/>
    </row>
    <row r="2" spans="1:10" ht="36" customHeight="1">
      <c r="A2" s="161" t="s">
        <v>111</v>
      </c>
      <c r="B2" s="162"/>
      <c r="C2" s="162"/>
      <c r="D2" s="162"/>
      <c r="E2" s="162"/>
      <c r="F2" s="162"/>
      <c r="G2" s="162"/>
      <c r="H2" s="162"/>
      <c r="I2" s="162"/>
      <c r="J2" s="162"/>
    </row>
    <row r="3" spans="1:10" ht="18" customHeight="1">
      <c r="A3" s="23"/>
      <c r="B3" s="23"/>
      <c r="C3" s="23"/>
      <c r="D3" s="23"/>
      <c r="E3" s="23"/>
      <c r="F3" s="23"/>
      <c r="G3" s="23"/>
      <c r="H3" s="23"/>
      <c r="I3" s="35"/>
      <c r="J3" s="36" t="s">
        <v>65</v>
      </c>
    </row>
    <row r="4" spans="1:10" ht="18" customHeight="1">
      <c r="A4" s="103" t="s">
        <v>266</v>
      </c>
      <c r="B4" s="104"/>
      <c r="C4" s="104"/>
      <c r="D4" s="104"/>
      <c r="E4" s="23"/>
      <c r="F4" s="25"/>
      <c r="G4" s="23"/>
      <c r="H4" s="23"/>
      <c r="I4" s="35"/>
      <c r="J4" s="36" t="s">
        <v>113</v>
      </c>
    </row>
    <row r="5" spans="1:10" ht="18" customHeight="1">
      <c r="A5" s="157" t="s">
        <v>3</v>
      </c>
      <c r="B5" s="157" t="s">
        <v>14</v>
      </c>
      <c r="C5" s="157" t="s">
        <v>14</v>
      </c>
      <c r="D5" s="157" t="s">
        <v>14</v>
      </c>
      <c r="E5" s="160" t="s">
        <v>45</v>
      </c>
      <c r="F5" s="160" t="s">
        <v>23</v>
      </c>
      <c r="G5" s="160" t="s">
        <v>24</v>
      </c>
      <c r="H5" s="160" t="s">
        <v>46</v>
      </c>
      <c r="I5" s="160" t="s">
        <v>47</v>
      </c>
      <c r="J5" s="160" t="s">
        <v>48</v>
      </c>
    </row>
    <row r="6" spans="1:10" ht="35.25" customHeight="1">
      <c r="A6" s="160" t="s">
        <v>19</v>
      </c>
      <c r="B6" s="160" t="s">
        <v>14</v>
      </c>
      <c r="C6" s="160" t="s">
        <v>14</v>
      </c>
      <c r="D6" s="18" t="s">
        <v>44</v>
      </c>
      <c r="E6" s="160" t="s">
        <v>14</v>
      </c>
      <c r="F6" s="160" t="s">
        <v>14</v>
      </c>
      <c r="G6" s="160" t="s">
        <v>14</v>
      </c>
      <c r="H6" s="160" t="s">
        <v>14</v>
      </c>
      <c r="I6" s="160" t="s">
        <v>14</v>
      </c>
      <c r="J6" s="160" t="s">
        <v>14</v>
      </c>
    </row>
    <row r="7" spans="1:10" ht="18" customHeight="1">
      <c r="A7" s="157" t="s">
        <v>8</v>
      </c>
      <c r="B7" s="157" t="s">
        <v>9</v>
      </c>
      <c r="C7" s="157" t="s">
        <v>10</v>
      </c>
      <c r="D7" s="18" t="s">
        <v>25</v>
      </c>
      <c r="E7" s="19" t="s">
        <v>26</v>
      </c>
      <c r="F7" s="19" t="s">
        <v>27</v>
      </c>
      <c r="G7" s="19" t="s">
        <v>28</v>
      </c>
      <c r="H7" s="19" t="s">
        <v>29</v>
      </c>
      <c r="I7" s="19" t="s">
        <v>30</v>
      </c>
      <c r="J7" s="19" t="s">
        <v>31</v>
      </c>
    </row>
    <row r="8" spans="1:10" ht="16.5" customHeight="1">
      <c r="A8" s="157" t="s">
        <v>14</v>
      </c>
      <c r="B8" s="157" t="s">
        <v>14</v>
      </c>
      <c r="C8" s="157" t="s">
        <v>14</v>
      </c>
      <c r="D8" s="18" t="s">
        <v>21</v>
      </c>
      <c r="E8" s="20">
        <v>361.93</v>
      </c>
      <c r="F8" s="20">
        <v>192.07</v>
      </c>
      <c r="G8" s="20">
        <v>169.86</v>
      </c>
      <c r="H8" s="21"/>
      <c r="I8" s="21"/>
      <c r="J8" s="21" t="s">
        <v>14</v>
      </c>
    </row>
    <row r="9" spans="1:10" ht="25.5" customHeight="1">
      <c r="A9" s="130" t="s">
        <v>224</v>
      </c>
      <c r="B9" s="131" t="s">
        <v>14</v>
      </c>
      <c r="C9" s="131" t="s">
        <v>14</v>
      </c>
      <c r="D9" s="115" t="s">
        <v>225</v>
      </c>
      <c r="E9" s="116">
        <v>325.62</v>
      </c>
      <c r="F9" s="116">
        <v>155.76</v>
      </c>
      <c r="G9" s="116">
        <v>169.86</v>
      </c>
      <c r="H9" s="110" t="s">
        <v>14</v>
      </c>
      <c r="I9" s="110" t="s">
        <v>14</v>
      </c>
      <c r="J9" s="111" t="s">
        <v>14</v>
      </c>
    </row>
    <row r="10" spans="1:10" ht="25.5" customHeight="1">
      <c r="A10" s="130" t="s">
        <v>226</v>
      </c>
      <c r="B10" s="131" t="s">
        <v>14</v>
      </c>
      <c r="C10" s="131" t="s">
        <v>14</v>
      </c>
      <c r="D10" s="115" t="s">
        <v>227</v>
      </c>
      <c r="E10" s="116">
        <v>325.62</v>
      </c>
      <c r="F10" s="116">
        <v>155.76</v>
      </c>
      <c r="G10" s="116">
        <v>169.86</v>
      </c>
      <c r="H10" s="110" t="s">
        <v>14</v>
      </c>
      <c r="I10" s="110" t="s">
        <v>14</v>
      </c>
      <c r="J10" s="111" t="s">
        <v>14</v>
      </c>
    </row>
    <row r="11" spans="1:10" ht="25.5" customHeight="1">
      <c r="A11" s="130" t="s">
        <v>228</v>
      </c>
      <c r="B11" s="131" t="s">
        <v>14</v>
      </c>
      <c r="C11" s="131" t="s">
        <v>14</v>
      </c>
      <c r="D11" s="115" t="s">
        <v>229</v>
      </c>
      <c r="E11" s="116">
        <v>162</v>
      </c>
      <c r="F11" s="116">
        <v>155.76</v>
      </c>
      <c r="G11" s="116">
        <v>6.24</v>
      </c>
      <c r="H11" s="110" t="s">
        <v>14</v>
      </c>
      <c r="I11" s="110" t="s">
        <v>14</v>
      </c>
      <c r="J11" s="111" t="s">
        <v>14</v>
      </c>
    </row>
    <row r="12" spans="1:10" ht="25.5" customHeight="1">
      <c r="A12" s="130" t="s">
        <v>230</v>
      </c>
      <c r="B12" s="131" t="s">
        <v>14</v>
      </c>
      <c r="C12" s="131" t="s">
        <v>14</v>
      </c>
      <c r="D12" s="115" t="s">
        <v>231</v>
      </c>
      <c r="E12" s="116">
        <v>148.62</v>
      </c>
      <c r="F12" s="110" t="s">
        <v>14</v>
      </c>
      <c r="G12" s="116">
        <v>148.62</v>
      </c>
      <c r="H12" s="110" t="s">
        <v>14</v>
      </c>
      <c r="I12" s="110" t="s">
        <v>14</v>
      </c>
      <c r="J12" s="111" t="s">
        <v>14</v>
      </c>
    </row>
    <row r="13" spans="1:10" ht="25.5" customHeight="1">
      <c r="A13" s="130" t="s">
        <v>232</v>
      </c>
      <c r="B13" s="131" t="s">
        <v>14</v>
      </c>
      <c r="C13" s="131" t="s">
        <v>14</v>
      </c>
      <c r="D13" s="115" t="s">
        <v>233</v>
      </c>
      <c r="E13" s="116">
        <v>15</v>
      </c>
      <c r="F13" s="110" t="s">
        <v>14</v>
      </c>
      <c r="G13" s="116">
        <v>15</v>
      </c>
      <c r="H13" s="110" t="s">
        <v>14</v>
      </c>
      <c r="I13" s="110" t="s">
        <v>14</v>
      </c>
      <c r="J13" s="111" t="s">
        <v>14</v>
      </c>
    </row>
    <row r="14" spans="1:10" ht="25.5" customHeight="1">
      <c r="A14" s="130" t="s">
        <v>234</v>
      </c>
      <c r="B14" s="131" t="s">
        <v>14</v>
      </c>
      <c r="C14" s="131" t="s">
        <v>14</v>
      </c>
      <c r="D14" s="115" t="s">
        <v>235</v>
      </c>
      <c r="E14" s="116">
        <v>11.07</v>
      </c>
      <c r="F14" s="116">
        <v>11.07</v>
      </c>
      <c r="G14" s="110" t="s">
        <v>14</v>
      </c>
      <c r="H14" s="110" t="s">
        <v>14</v>
      </c>
      <c r="I14" s="110" t="s">
        <v>14</v>
      </c>
      <c r="J14" s="111" t="s">
        <v>14</v>
      </c>
    </row>
    <row r="15" spans="1:10" ht="25.5" customHeight="1">
      <c r="A15" s="130" t="s">
        <v>236</v>
      </c>
      <c r="B15" s="131" t="s">
        <v>14</v>
      </c>
      <c r="C15" s="131" t="s">
        <v>14</v>
      </c>
      <c r="D15" s="115" t="s">
        <v>237</v>
      </c>
      <c r="E15" s="116">
        <v>2.22</v>
      </c>
      <c r="F15" s="116">
        <v>2.22</v>
      </c>
      <c r="G15" s="110" t="s">
        <v>14</v>
      </c>
      <c r="H15" s="110" t="s">
        <v>14</v>
      </c>
      <c r="I15" s="110" t="s">
        <v>14</v>
      </c>
      <c r="J15" s="111" t="s">
        <v>14</v>
      </c>
    </row>
    <row r="16" spans="1:10" ht="25.5" customHeight="1">
      <c r="A16" s="130" t="s">
        <v>238</v>
      </c>
      <c r="B16" s="131" t="s">
        <v>14</v>
      </c>
      <c r="C16" s="131" t="s">
        <v>14</v>
      </c>
      <c r="D16" s="115" t="s">
        <v>239</v>
      </c>
      <c r="E16" s="116">
        <v>0.85</v>
      </c>
      <c r="F16" s="116">
        <v>0.85</v>
      </c>
      <c r="G16" s="110" t="s">
        <v>14</v>
      </c>
      <c r="H16" s="110" t="s">
        <v>14</v>
      </c>
      <c r="I16" s="110" t="s">
        <v>14</v>
      </c>
      <c r="J16" s="111" t="s">
        <v>14</v>
      </c>
    </row>
    <row r="17" spans="1:10" ht="25.5" customHeight="1">
      <c r="A17" s="130" t="s">
        <v>240</v>
      </c>
      <c r="B17" s="131" t="s">
        <v>14</v>
      </c>
      <c r="C17" s="131" t="s">
        <v>14</v>
      </c>
      <c r="D17" s="115" t="s">
        <v>241</v>
      </c>
      <c r="E17" s="119">
        <v>0.019</v>
      </c>
      <c r="F17" s="119">
        <v>0.019</v>
      </c>
      <c r="G17" s="110" t="s">
        <v>14</v>
      </c>
      <c r="H17" s="110" t="s">
        <v>14</v>
      </c>
      <c r="I17" s="110" t="s">
        <v>14</v>
      </c>
      <c r="J17" s="111" t="s">
        <v>14</v>
      </c>
    </row>
    <row r="18" spans="1:10" ht="25.5" customHeight="1">
      <c r="A18" s="130" t="s">
        <v>242</v>
      </c>
      <c r="B18" s="131" t="s">
        <v>14</v>
      </c>
      <c r="C18" s="131" t="s">
        <v>14</v>
      </c>
      <c r="D18" s="115" t="s">
        <v>243</v>
      </c>
      <c r="E18" s="116">
        <v>0.52</v>
      </c>
      <c r="F18" s="116">
        <v>0.52</v>
      </c>
      <c r="G18" s="110" t="s">
        <v>14</v>
      </c>
      <c r="H18" s="110" t="s">
        <v>14</v>
      </c>
      <c r="I18" s="110" t="s">
        <v>14</v>
      </c>
      <c r="J18" s="111" t="s">
        <v>14</v>
      </c>
    </row>
    <row r="19" spans="1:10" ht="25.5" customHeight="1">
      <c r="A19" s="130" t="s">
        <v>244</v>
      </c>
      <c r="B19" s="131" t="s">
        <v>14</v>
      </c>
      <c r="C19" s="131" t="s">
        <v>14</v>
      </c>
      <c r="D19" s="115" t="s">
        <v>245</v>
      </c>
      <c r="E19" s="116">
        <v>0.83</v>
      </c>
      <c r="F19" s="116">
        <v>0.83</v>
      </c>
      <c r="G19" s="110" t="s">
        <v>14</v>
      </c>
      <c r="H19" s="110" t="s">
        <v>14</v>
      </c>
      <c r="I19" s="110" t="s">
        <v>14</v>
      </c>
      <c r="J19" s="111" t="s">
        <v>14</v>
      </c>
    </row>
    <row r="20" spans="1:10" ht="25.5" customHeight="1">
      <c r="A20" s="130" t="s">
        <v>246</v>
      </c>
      <c r="B20" s="131" t="s">
        <v>14</v>
      </c>
      <c r="C20" s="131" t="s">
        <v>14</v>
      </c>
      <c r="D20" s="115" t="s">
        <v>247</v>
      </c>
      <c r="E20" s="116">
        <v>8.86</v>
      </c>
      <c r="F20" s="116">
        <v>8.86</v>
      </c>
      <c r="G20" s="110" t="s">
        <v>14</v>
      </c>
      <c r="H20" s="110" t="s">
        <v>14</v>
      </c>
      <c r="I20" s="110" t="s">
        <v>14</v>
      </c>
      <c r="J20" s="111" t="s">
        <v>14</v>
      </c>
    </row>
    <row r="21" spans="1:10" ht="25.5" customHeight="1">
      <c r="A21" s="130" t="s">
        <v>248</v>
      </c>
      <c r="B21" s="131" t="s">
        <v>14</v>
      </c>
      <c r="C21" s="131" t="s">
        <v>14</v>
      </c>
      <c r="D21" s="115" t="s">
        <v>249</v>
      </c>
      <c r="E21" s="116">
        <v>8.78</v>
      </c>
      <c r="F21" s="116">
        <v>8.78</v>
      </c>
      <c r="G21" s="110" t="s">
        <v>14</v>
      </c>
      <c r="H21" s="110" t="s">
        <v>14</v>
      </c>
      <c r="I21" s="110" t="s">
        <v>14</v>
      </c>
      <c r="J21" s="111" t="s">
        <v>14</v>
      </c>
    </row>
    <row r="22" spans="1:10" ht="25.5" customHeight="1">
      <c r="A22" s="130" t="s">
        <v>250</v>
      </c>
      <c r="B22" s="131" t="s">
        <v>14</v>
      </c>
      <c r="C22" s="131" t="s">
        <v>14</v>
      </c>
      <c r="D22" s="115" t="s">
        <v>251</v>
      </c>
      <c r="E22" s="116">
        <v>0.08</v>
      </c>
      <c r="F22" s="116">
        <v>0.08</v>
      </c>
      <c r="G22" s="110" t="s">
        <v>14</v>
      </c>
      <c r="H22" s="110" t="s">
        <v>14</v>
      </c>
      <c r="I22" s="110" t="s">
        <v>14</v>
      </c>
      <c r="J22" s="111" t="s">
        <v>14</v>
      </c>
    </row>
    <row r="23" spans="1:10" ht="25.5" customHeight="1">
      <c r="A23" s="130" t="s">
        <v>252</v>
      </c>
      <c r="B23" s="131" t="s">
        <v>14</v>
      </c>
      <c r="C23" s="131" t="s">
        <v>14</v>
      </c>
      <c r="D23" s="115" t="s">
        <v>253</v>
      </c>
      <c r="E23" s="116">
        <v>10.31</v>
      </c>
      <c r="F23" s="116">
        <v>10.31</v>
      </c>
      <c r="G23" s="110" t="s">
        <v>14</v>
      </c>
      <c r="H23" s="110" t="s">
        <v>14</v>
      </c>
      <c r="I23" s="110" t="s">
        <v>14</v>
      </c>
      <c r="J23" s="111" t="s">
        <v>14</v>
      </c>
    </row>
    <row r="24" spans="1:10" ht="25.5" customHeight="1">
      <c r="A24" s="130" t="s">
        <v>254</v>
      </c>
      <c r="B24" s="131" t="s">
        <v>14</v>
      </c>
      <c r="C24" s="131" t="s">
        <v>14</v>
      </c>
      <c r="D24" s="115" t="s">
        <v>255</v>
      </c>
      <c r="E24" s="116">
        <v>10.31</v>
      </c>
      <c r="F24" s="116">
        <v>10.31</v>
      </c>
      <c r="G24" s="110" t="s">
        <v>14</v>
      </c>
      <c r="H24" s="110" t="s">
        <v>14</v>
      </c>
      <c r="I24" s="110" t="s">
        <v>14</v>
      </c>
      <c r="J24" s="111" t="s">
        <v>14</v>
      </c>
    </row>
    <row r="25" spans="1:10" ht="25.5" customHeight="1">
      <c r="A25" s="130" t="s">
        <v>256</v>
      </c>
      <c r="B25" s="131" t="s">
        <v>14</v>
      </c>
      <c r="C25" s="131" t="s">
        <v>14</v>
      </c>
      <c r="D25" s="115" t="s">
        <v>257</v>
      </c>
      <c r="E25" s="116">
        <v>9.93</v>
      </c>
      <c r="F25" s="116">
        <v>9.93</v>
      </c>
      <c r="G25" s="110" t="s">
        <v>14</v>
      </c>
      <c r="H25" s="110" t="s">
        <v>14</v>
      </c>
      <c r="I25" s="110" t="s">
        <v>14</v>
      </c>
      <c r="J25" s="111" t="s">
        <v>14</v>
      </c>
    </row>
    <row r="26" spans="1:10" ht="25.5" customHeight="1">
      <c r="A26" s="130" t="s">
        <v>258</v>
      </c>
      <c r="B26" s="131" t="s">
        <v>14</v>
      </c>
      <c r="C26" s="131" t="s">
        <v>14</v>
      </c>
      <c r="D26" s="115" t="s">
        <v>259</v>
      </c>
      <c r="E26" s="116">
        <v>0.38</v>
      </c>
      <c r="F26" s="116">
        <v>0.38</v>
      </c>
      <c r="G26" s="110" t="s">
        <v>14</v>
      </c>
      <c r="H26" s="110" t="s">
        <v>14</v>
      </c>
      <c r="I26" s="110" t="s">
        <v>14</v>
      </c>
      <c r="J26" s="111" t="s">
        <v>14</v>
      </c>
    </row>
    <row r="27" spans="1:10" ht="25.5" customHeight="1">
      <c r="A27" s="130" t="s">
        <v>260</v>
      </c>
      <c r="B27" s="131" t="s">
        <v>14</v>
      </c>
      <c r="C27" s="131" t="s">
        <v>14</v>
      </c>
      <c r="D27" s="115" t="s">
        <v>261</v>
      </c>
      <c r="E27" s="116">
        <v>14.93</v>
      </c>
      <c r="F27" s="116">
        <v>14.93</v>
      </c>
      <c r="G27" s="110" t="s">
        <v>14</v>
      </c>
      <c r="H27" s="110" t="s">
        <v>14</v>
      </c>
      <c r="I27" s="110" t="s">
        <v>14</v>
      </c>
      <c r="J27" s="111" t="s">
        <v>14</v>
      </c>
    </row>
    <row r="28" spans="1:10" ht="25.5" customHeight="1">
      <c r="A28" s="130" t="s">
        <v>262</v>
      </c>
      <c r="B28" s="131" t="s">
        <v>14</v>
      </c>
      <c r="C28" s="131" t="s">
        <v>14</v>
      </c>
      <c r="D28" s="115" t="s">
        <v>263</v>
      </c>
      <c r="E28" s="116">
        <v>14.93</v>
      </c>
      <c r="F28" s="116">
        <v>14.93</v>
      </c>
      <c r="G28" s="110" t="s">
        <v>14</v>
      </c>
      <c r="H28" s="110" t="s">
        <v>14</v>
      </c>
      <c r="I28" s="110" t="s">
        <v>14</v>
      </c>
      <c r="J28" s="111" t="s">
        <v>14</v>
      </c>
    </row>
    <row r="29" spans="1:10" ht="25.5" customHeight="1" thickBot="1">
      <c r="A29" s="132" t="s">
        <v>264</v>
      </c>
      <c r="B29" s="133" t="s">
        <v>14</v>
      </c>
      <c r="C29" s="133" t="s">
        <v>14</v>
      </c>
      <c r="D29" s="117" t="s">
        <v>265</v>
      </c>
      <c r="E29" s="118">
        <v>14.93</v>
      </c>
      <c r="F29" s="118">
        <v>14.93</v>
      </c>
      <c r="G29" s="112" t="s">
        <v>14</v>
      </c>
      <c r="H29" s="112" t="s">
        <v>14</v>
      </c>
      <c r="I29" s="112" t="s">
        <v>14</v>
      </c>
      <c r="J29" s="113" t="s">
        <v>14</v>
      </c>
    </row>
    <row r="30" spans="1:10" ht="20.25" customHeight="1">
      <c r="A30" s="102" t="s">
        <v>98</v>
      </c>
      <c r="B30" s="102"/>
      <c r="C30" s="102"/>
      <c r="D30" s="102"/>
      <c r="E30" s="102"/>
      <c r="F30" s="102"/>
      <c r="G30" s="102"/>
      <c r="H30" s="102"/>
      <c r="I30" s="102"/>
      <c r="J30" s="102"/>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19.5" customHeight="1"/>
    <row r="190" ht="19.5" customHeight="1"/>
    <row r="191" ht="19.5" customHeight="1"/>
    <row r="192" ht="19.5" customHeight="1"/>
  </sheetData>
  <sheetProtection/>
  <mergeCells count="36">
    <mergeCell ref="J5:J6"/>
    <mergeCell ref="A6:C6"/>
    <mergeCell ref="I5:I6"/>
    <mergeCell ref="A30:J30"/>
    <mergeCell ref="A2:J2"/>
    <mergeCell ref="A4:D4"/>
    <mergeCell ref="A5:D5"/>
    <mergeCell ref="E5:E6"/>
    <mergeCell ref="F5:F6"/>
    <mergeCell ref="A7:A8"/>
    <mergeCell ref="B7:B8"/>
    <mergeCell ref="C7:C8"/>
    <mergeCell ref="A10:C10"/>
    <mergeCell ref="A1:C1"/>
    <mergeCell ref="G5:G6"/>
    <mergeCell ref="H5:H6"/>
    <mergeCell ref="A9:C9"/>
    <mergeCell ref="A12:C12"/>
    <mergeCell ref="A13:C13"/>
    <mergeCell ref="A14:C14"/>
    <mergeCell ref="A15:C15"/>
    <mergeCell ref="A23:C23"/>
    <mergeCell ref="A16:C16"/>
    <mergeCell ref="A17:C17"/>
    <mergeCell ref="A18:C18"/>
    <mergeCell ref="A19:C19"/>
    <mergeCell ref="A11:C11"/>
    <mergeCell ref="A28:C28"/>
    <mergeCell ref="A29:C29"/>
    <mergeCell ref="A24:C24"/>
    <mergeCell ref="A25:C25"/>
    <mergeCell ref="A26:C26"/>
    <mergeCell ref="A27:C27"/>
    <mergeCell ref="A20:C20"/>
    <mergeCell ref="A21:C21"/>
    <mergeCell ref="A22:C2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2">
      <selection activeCell="A4" sqref="A4"/>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20.25" customHeight="1">
      <c r="A1" s="65" t="s">
        <v>146</v>
      </c>
      <c r="B1" s="26"/>
      <c r="C1" s="26"/>
      <c r="D1" s="26"/>
      <c r="E1" s="26"/>
      <c r="F1" s="26"/>
      <c r="G1" s="26"/>
      <c r="H1" s="26"/>
    </row>
    <row r="2" spans="1:8" ht="25.5" customHeight="1">
      <c r="A2" s="105" t="s">
        <v>108</v>
      </c>
      <c r="B2" s="105"/>
      <c r="C2" s="105"/>
      <c r="D2" s="105"/>
      <c r="E2" s="105"/>
      <c r="F2" s="105"/>
      <c r="G2" s="105"/>
      <c r="H2" s="105"/>
    </row>
    <row r="3" spans="1:8" ht="18" customHeight="1">
      <c r="A3" s="35"/>
      <c r="B3" s="35"/>
      <c r="C3" s="35"/>
      <c r="D3" s="35"/>
      <c r="E3" s="35"/>
      <c r="F3" s="35"/>
      <c r="G3" s="35"/>
      <c r="H3" s="36" t="s">
        <v>102</v>
      </c>
    </row>
    <row r="4" spans="1:8" ht="18" customHeight="1">
      <c r="A4" s="61" t="s">
        <v>268</v>
      </c>
      <c r="B4" s="35"/>
      <c r="C4" s="35"/>
      <c r="D4" s="35"/>
      <c r="E4" s="35"/>
      <c r="F4" s="62"/>
      <c r="G4" s="35"/>
      <c r="H4" s="36" t="s">
        <v>114</v>
      </c>
    </row>
    <row r="5" spans="1:8" ht="18" customHeight="1">
      <c r="A5" s="106" t="s">
        <v>68</v>
      </c>
      <c r="B5" s="106" t="s">
        <v>14</v>
      </c>
      <c r="C5" s="106" t="s">
        <v>14</v>
      </c>
      <c r="D5" s="106" t="s">
        <v>69</v>
      </c>
      <c r="E5" s="106" t="s">
        <v>14</v>
      </c>
      <c r="F5" s="106" t="s">
        <v>14</v>
      </c>
      <c r="G5" s="106" t="s">
        <v>14</v>
      </c>
      <c r="H5" s="106" t="s">
        <v>14</v>
      </c>
    </row>
    <row r="6" spans="1:8" ht="39.75" customHeight="1">
      <c r="A6" s="43" t="s">
        <v>70</v>
      </c>
      <c r="B6" s="43" t="s">
        <v>71</v>
      </c>
      <c r="C6" s="43" t="s">
        <v>103</v>
      </c>
      <c r="D6" s="43" t="s">
        <v>72</v>
      </c>
      <c r="E6" s="43" t="s">
        <v>71</v>
      </c>
      <c r="F6" s="44" t="s">
        <v>104</v>
      </c>
      <c r="G6" s="43" t="s">
        <v>185</v>
      </c>
      <c r="H6" s="43" t="s">
        <v>186</v>
      </c>
    </row>
    <row r="7" spans="1:8" ht="18" customHeight="1">
      <c r="A7" s="44" t="s">
        <v>73</v>
      </c>
      <c r="B7" s="44" t="s">
        <v>14</v>
      </c>
      <c r="C7" s="44">
        <v>1</v>
      </c>
      <c r="D7" s="44" t="s">
        <v>73</v>
      </c>
      <c r="E7" s="44" t="s">
        <v>14</v>
      </c>
      <c r="F7" s="44">
        <v>2</v>
      </c>
      <c r="G7" s="44">
        <v>3</v>
      </c>
      <c r="H7" s="44">
        <v>4</v>
      </c>
    </row>
    <row r="8" spans="1:8" ht="18" customHeight="1">
      <c r="A8" s="45" t="s">
        <v>184</v>
      </c>
      <c r="B8" s="44" t="s">
        <v>26</v>
      </c>
      <c r="C8" s="46">
        <v>310.07</v>
      </c>
      <c r="D8" s="69" t="s">
        <v>154</v>
      </c>
      <c r="E8" s="44">
        <v>30</v>
      </c>
      <c r="F8" s="46">
        <f>G8</f>
        <v>319.38</v>
      </c>
      <c r="G8" s="46">
        <v>319.38</v>
      </c>
      <c r="H8" s="47"/>
    </row>
    <row r="9" spans="1:8" ht="18" customHeight="1">
      <c r="A9" s="45" t="s">
        <v>74</v>
      </c>
      <c r="B9" s="44" t="s">
        <v>27</v>
      </c>
      <c r="C9" s="47"/>
      <c r="D9" s="71" t="s">
        <v>156</v>
      </c>
      <c r="E9" s="44">
        <v>31</v>
      </c>
      <c r="F9" s="46"/>
      <c r="G9" s="47"/>
      <c r="H9" s="47"/>
    </row>
    <row r="10" spans="1:8" ht="18" customHeight="1">
      <c r="A10" s="45" t="s">
        <v>14</v>
      </c>
      <c r="B10" s="44" t="s">
        <v>28</v>
      </c>
      <c r="C10" s="47"/>
      <c r="D10" s="71" t="s">
        <v>158</v>
      </c>
      <c r="E10" s="44">
        <v>32</v>
      </c>
      <c r="F10" s="46"/>
      <c r="G10" s="47"/>
      <c r="H10" s="47"/>
    </row>
    <row r="11" spans="1:8" ht="18" customHeight="1">
      <c r="A11" s="45" t="s">
        <v>14</v>
      </c>
      <c r="B11" s="44" t="s">
        <v>29</v>
      </c>
      <c r="C11" s="47"/>
      <c r="D11" s="71" t="s">
        <v>160</v>
      </c>
      <c r="E11" s="44">
        <v>33</v>
      </c>
      <c r="F11" s="46"/>
      <c r="G11" s="47"/>
      <c r="H11" s="47"/>
    </row>
    <row r="12" spans="1:8" ht="18" customHeight="1">
      <c r="A12" s="45" t="s">
        <v>14</v>
      </c>
      <c r="B12" s="44" t="s">
        <v>30</v>
      </c>
      <c r="C12" s="47"/>
      <c r="D12" s="71" t="s">
        <v>162</v>
      </c>
      <c r="E12" s="44">
        <v>34</v>
      </c>
      <c r="F12" s="46"/>
      <c r="G12" s="47"/>
      <c r="H12" s="47"/>
    </row>
    <row r="13" spans="1:8" ht="18" customHeight="1">
      <c r="A13" s="45" t="s">
        <v>14</v>
      </c>
      <c r="B13" s="44" t="s">
        <v>31</v>
      </c>
      <c r="C13" s="47"/>
      <c r="D13" s="71" t="s">
        <v>164</v>
      </c>
      <c r="E13" s="44">
        <v>35</v>
      </c>
      <c r="F13" s="46"/>
      <c r="G13" s="47"/>
      <c r="H13" s="47"/>
    </row>
    <row r="14" spans="1:8" ht="18" customHeight="1">
      <c r="A14" s="45" t="s">
        <v>14</v>
      </c>
      <c r="B14" s="44" t="s">
        <v>32</v>
      </c>
      <c r="C14" s="47"/>
      <c r="D14" s="66" t="s">
        <v>166</v>
      </c>
      <c r="E14" s="44">
        <v>36</v>
      </c>
      <c r="F14" s="46"/>
      <c r="G14" s="47"/>
      <c r="H14" s="47"/>
    </row>
    <row r="15" spans="1:8" ht="18" customHeight="1">
      <c r="A15" s="45" t="s">
        <v>14</v>
      </c>
      <c r="B15" s="44" t="s">
        <v>33</v>
      </c>
      <c r="C15" s="47"/>
      <c r="D15" s="66" t="s">
        <v>167</v>
      </c>
      <c r="E15" s="44">
        <v>37</v>
      </c>
      <c r="F15" s="46">
        <f>G15</f>
        <v>11.07</v>
      </c>
      <c r="G15" s="46">
        <v>11.07</v>
      </c>
      <c r="H15" s="47"/>
    </row>
    <row r="16" spans="1:8" ht="18" customHeight="1">
      <c r="A16" s="45" t="s">
        <v>14</v>
      </c>
      <c r="B16" s="44" t="s">
        <v>34</v>
      </c>
      <c r="C16" s="47"/>
      <c r="D16" s="66" t="s">
        <v>168</v>
      </c>
      <c r="E16" s="44">
        <v>38</v>
      </c>
      <c r="F16" s="46">
        <f>G16</f>
        <v>10.31</v>
      </c>
      <c r="G16" s="47">
        <v>10.31</v>
      </c>
      <c r="H16" s="47"/>
    </row>
    <row r="17" spans="1:8" ht="18" customHeight="1">
      <c r="A17" s="45" t="s">
        <v>14</v>
      </c>
      <c r="B17" s="44" t="s">
        <v>35</v>
      </c>
      <c r="C17" s="47"/>
      <c r="D17" s="66" t="s">
        <v>169</v>
      </c>
      <c r="E17" s="44">
        <v>39</v>
      </c>
      <c r="F17" s="46"/>
      <c r="G17" s="47"/>
      <c r="H17" s="47"/>
    </row>
    <row r="18" spans="1:8" ht="18" customHeight="1">
      <c r="A18" s="45" t="s">
        <v>14</v>
      </c>
      <c r="B18" s="44" t="s">
        <v>75</v>
      </c>
      <c r="C18" s="47"/>
      <c r="D18" s="66" t="s">
        <v>170</v>
      </c>
      <c r="E18" s="44">
        <v>40</v>
      </c>
      <c r="F18" s="46"/>
      <c r="G18" s="47"/>
      <c r="H18" s="47"/>
    </row>
    <row r="19" spans="1:8" ht="18" customHeight="1">
      <c r="A19" s="45" t="s">
        <v>14</v>
      </c>
      <c r="B19" s="44" t="s">
        <v>76</v>
      </c>
      <c r="C19" s="47"/>
      <c r="D19" s="66" t="s">
        <v>171</v>
      </c>
      <c r="E19" s="44">
        <v>41</v>
      </c>
      <c r="F19" s="46"/>
      <c r="G19" s="46"/>
      <c r="H19" s="47"/>
    </row>
    <row r="20" spans="1:8" ht="18" customHeight="1">
      <c r="A20" s="45" t="s">
        <v>14</v>
      </c>
      <c r="B20" s="44" t="s">
        <v>77</v>
      </c>
      <c r="C20" s="47"/>
      <c r="D20" s="66" t="s">
        <v>172</v>
      </c>
      <c r="E20" s="44">
        <v>42</v>
      </c>
      <c r="F20" s="46"/>
      <c r="G20" s="47"/>
      <c r="H20" s="47"/>
    </row>
    <row r="21" spans="1:8" ht="18" customHeight="1">
      <c r="A21" s="45" t="s">
        <v>14</v>
      </c>
      <c r="B21" s="44" t="s">
        <v>78</v>
      </c>
      <c r="C21" s="47"/>
      <c r="D21" s="66" t="s">
        <v>173</v>
      </c>
      <c r="E21" s="44">
        <v>43</v>
      </c>
      <c r="F21" s="46"/>
      <c r="G21" s="47"/>
      <c r="H21" s="47"/>
    </row>
    <row r="22" spans="1:8" ht="18" customHeight="1">
      <c r="A22" s="45" t="s">
        <v>14</v>
      </c>
      <c r="B22" s="44" t="s">
        <v>79</v>
      </c>
      <c r="C22" s="47"/>
      <c r="D22" s="66" t="s">
        <v>174</v>
      </c>
      <c r="E22" s="44">
        <v>44</v>
      </c>
      <c r="F22" s="46"/>
      <c r="G22" s="47"/>
      <c r="H22" s="47"/>
    </row>
    <row r="23" spans="1:8" ht="18" customHeight="1">
      <c r="A23" s="45" t="s">
        <v>14</v>
      </c>
      <c r="B23" s="44" t="s">
        <v>80</v>
      </c>
      <c r="C23" s="47"/>
      <c r="D23" s="66" t="s">
        <v>175</v>
      </c>
      <c r="E23" s="44">
        <v>45</v>
      </c>
      <c r="F23" s="46"/>
      <c r="G23" s="47"/>
      <c r="H23" s="47"/>
    </row>
    <row r="24" spans="1:8" ht="18" customHeight="1">
      <c r="A24" s="45" t="s">
        <v>14</v>
      </c>
      <c r="B24" s="44" t="s">
        <v>81</v>
      </c>
      <c r="C24" s="47"/>
      <c r="D24" s="66" t="s">
        <v>176</v>
      </c>
      <c r="E24" s="44">
        <v>46</v>
      </c>
      <c r="F24" s="46"/>
      <c r="G24" s="47"/>
      <c r="H24" s="47"/>
    </row>
    <row r="25" spans="1:8" ht="18" customHeight="1">
      <c r="A25" s="45" t="s">
        <v>14</v>
      </c>
      <c r="B25" s="44" t="s">
        <v>82</v>
      </c>
      <c r="C25" s="47"/>
      <c r="D25" s="66" t="s">
        <v>177</v>
      </c>
      <c r="E25" s="44">
        <v>47</v>
      </c>
      <c r="F25" s="46"/>
      <c r="G25" s="47"/>
      <c r="H25" s="47"/>
    </row>
    <row r="26" spans="1:8" ht="18" customHeight="1">
      <c r="A26" s="45" t="s">
        <v>14</v>
      </c>
      <c r="B26" s="44" t="s">
        <v>83</v>
      </c>
      <c r="C26" s="47"/>
      <c r="D26" s="66" t="s">
        <v>178</v>
      </c>
      <c r="E26" s="44">
        <v>48</v>
      </c>
      <c r="F26" s="46">
        <f>G26</f>
        <v>14.93</v>
      </c>
      <c r="G26" s="46">
        <v>14.93</v>
      </c>
      <c r="H26" s="47"/>
    </row>
    <row r="27" spans="1:8" ht="18" customHeight="1">
      <c r="A27" s="45" t="s">
        <v>14</v>
      </c>
      <c r="B27" s="44" t="s">
        <v>84</v>
      </c>
      <c r="C27" s="47"/>
      <c r="D27" s="66" t="s">
        <v>179</v>
      </c>
      <c r="E27" s="44">
        <v>49</v>
      </c>
      <c r="F27" s="46"/>
      <c r="G27" s="47"/>
      <c r="H27" s="47"/>
    </row>
    <row r="28" spans="1:8" ht="18" customHeight="1">
      <c r="A28" s="45" t="s">
        <v>14</v>
      </c>
      <c r="B28" s="44" t="s">
        <v>85</v>
      </c>
      <c r="C28" s="47"/>
      <c r="D28" s="66" t="s">
        <v>150</v>
      </c>
      <c r="E28" s="44">
        <v>50</v>
      </c>
      <c r="F28" s="46">
        <f aca="true" t="shared" si="0" ref="F28:F36">G28</f>
      </c>
      <c r="G28" s="47" t="s">
        <v>14</v>
      </c>
      <c r="H28" s="47" t="s">
        <v>14</v>
      </c>
    </row>
    <row r="29" spans="1:8" ht="18" customHeight="1">
      <c r="A29" s="45" t="s">
        <v>14</v>
      </c>
      <c r="B29" s="44" t="s">
        <v>86</v>
      </c>
      <c r="C29" s="47"/>
      <c r="D29" s="66" t="s">
        <v>151</v>
      </c>
      <c r="E29" s="44">
        <v>51</v>
      </c>
      <c r="F29" s="46">
        <f t="shared" si="0"/>
      </c>
      <c r="G29" s="47" t="s">
        <v>14</v>
      </c>
      <c r="H29" s="47" t="s">
        <v>14</v>
      </c>
    </row>
    <row r="30" spans="1:8" ht="18" customHeight="1">
      <c r="A30" s="45" t="s">
        <v>14</v>
      </c>
      <c r="B30" s="44" t="s">
        <v>87</v>
      </c>
      <c r="C30" s="47"/>
      <c r="D30" s="66" t="s">
        <v>152</v>
      </c>
      <c r="E30" s="44">
        <v>52</v>
      </c>
      <c r="F30" s="46">
        <f t="shared" si="0"/>
      </c>
      <c r="G30" s="47" t="s">
        <v>14</v>
      </c>
      <c r="H30" s="47" t="s">
        <v>14</v>
      </c>
    </row>
    <row r="31" spans="1:8" ht="18" customHeight="1">
      <c r="A31" s="48" t="s">
        <v>37</v>
      </c>
      <c r="B31" s="44" t="s">
        <v>88</v>
      </c>
      <c r="C31" s="121">
        <f>C8</f>
        <v>310.07</v>
      </c>
      <c r="D31" s="48" t="s">
        <v>45</v>
      </c>
      <c r="E31" s="44">
        <v>53</v>
      </c>
      <c r="F31" s="46">
        <f t="shared" si="0"/>
        <v>355.69</v>
      </c>
      <c r="G31" s="120">
        <f>G26+G16+G15+G8</f>
        <v>355.69</v>
      </c>
      <c r="H31" s="49" t="s">
        <v>14</v>
      </c>
    </row>
    <row r="32" spans="1:8" ht="18" customHeight="1">
      <c r="A32" s="45" t="s">
        <v>89</v>
      </c>
      <c r="B32" s="44" t="s">
        <v>90</v>
      </c>
      <c r="C32" s="46">
        <v>45.62</v>
      </c>
      <c r="D32" s="50" t="s">
        <v>91</v>
      </c>
      <c r="E32" s="44">
        <v>54</v>
      </c>
      <c r="F32" s="46">
        <f t="shared" si="0"/>
      </c>
      <c r="G32" s="50" t="s">
        <v>14</v>
      </c>
      <c r="H32" s="50" t="s">
        <v>14</v>
      </c>
    </row>
    <row r="33" spans="1:8" ht="18" customHeight="1">
      <c r="A33" s="45" t="s">
        <v>105</v>
      </c>
      <c r="B33" s="44" t="s">
        <v>92</v>
      </c>
      <c r="C33" s="46">
        <v>45.62</v>
      </c>
      <c r="D33" s="50"/>
      <c r="E33" s="44">
        <v>55</v>
      </c>
      <c r="F33" s="46">
        <f t="shared" si="0"/>
        <v>0</v>
      </c>
      <c r="G33" s="50"/>
      <c r="H33" s="50"/>
    </row>
    <row r="34" spans="1:8" ht="18" customHeight="1">
      <c r="A34" s="45" t="s">
        <v>106</v>
      </c>
      <c r="B34" s="44" t="s">
        <v>93</v>
      </c>
      <c r="C34" s="47"/>
      <c r="D34" s="50"/>
      <c r="E34" s="44">
        <v>56</v>
      </c>
      <c r="F34" s="46">
        <f t="shared" si="0"/>
        <v>0</v>
      </c>
      <c r="G34" s="50"/>
      <c r="H34" s="50"/>
    </row>
    <row r="35" spans="1:8" ht="18" customHeight="1">
      <c r="A35" s="45" t="s">
        <v>14</v>
      </c>
      <c r="B35" s="44" t="s">
        <v>94</v>
      </c>
      <c r="C35" s="47"/>
      <c r="D35" s="50" t="s">
        <v>14</v>
      </c>
      <c r="E35" s="44">
        <v>57</v>
      </c>
      <c r="F35" s="46">
        <f t="shared" si="0"/>
      </c>
      <c r="G35" s="50" t="s">
        <v>14</v>
      </c>
      <c r="H35" s="50" t="s">
        <v>14</v>
      </c>
    </row>
    <row r="36" spans="1:8" ht="18" customHeight="1">
      <c r="A36" s="48" t="s">
        <v>104</v>
      </c>
      <c r="B36" s="44" t="s">
        <v>95</v>
      </c>
      <c r="C36" s="121">
        <f>C31+C32</f>
        <v>355.69</v>
      </c>
      <c r="D36" s="48" t="s">
        <v>104</v>
      </c>
      <c r="E36" s="44">
        <v>58</v>
      </c>
      <c r="F36" s="46">
        <f t="shared" si="0"/>
        <v>355.69</v>
      </c>
      <c r="G36" s="120">
        <f>G31</f>
        <v>355.69</v>
      </c>
      <c r="H36" s="49" t="s">
        <v>14</v>
      </c>
    </row>
    <row r="37" spans="1:8" ht="17.25" customHeight="1">
      <c r="A37" s="107" t="s">
        <v>107</v>
      </c>
      <c r="B37" s="86"/>
      <c r="C37" s="86"/>
      <c r="D37" s="86"/>
      <c r="E37" s="86"/>
      <c r="F37" s="86"/>
      <c r="G37" s="86"/>
      <c r="H37" s="86"/>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P30"/>
  <sheetViews>
    <sheetView zoomScalePageLayoutView="0" workbookViewId="0" topLeftCell="B1">
      <pane xSplit="7" ySplit="7" topLeftCell="I8" activePane="bottomRight" state="frozen"/>
      <selection pane="topLeft" activeCell="B1" sqref="B1"/>
      <selection pane="topRight" activeCell="I1" sqref="I1"/>
      <selection pane="bottomLeft" activeCell="B8" sqref="B8"/>
      <selection pane="bottomRight" activeCell="F6" sqref="F6"/>
    </sheetView>
  </sheetViews>
  <sheetFormatPr defaultColWidth="9.00390625" defaultRowHeight="14.25" customHeight="1"/>
  <cols>
    <col min="1" max="2" width="4.625" style="6" customWidth="1"/>
    <col min="3" max="3" width="3.25390625" style="6" customWidth="1"/>
    <col min="4" max="4" width="30.125" style="6" customWidth="1"/>
    <col min="5" max="5" width="9.625" style="6" customWidth="1"/>
    <col min="6" max="7" width="13.25390625" style="6" customWidth="1"/>
    <col min="8" max="8" width="10.875" style="6" customWidth="1"/>
    <col min="9" max="9" width="12.125" style="6" customWidth="1"/>
    <col min="10" max="10" width="11.625" style="6" customWidth="1"/>
    <col min="11" max="11" width="12.375" style="6" customWidth="1"/>
    <col min="12" max="12" width="10.00390625" style="6" customWidth="1"/>
    <col min="13" max="14" width="13.00390625" style="6" customWidth="1"/>
    <col min="15" max="16384" width="9.00390625" style="6" customWidth="1"/>
  </cols>
  <sheetData>
    <row r="1" spans="1:14" ht="24" customHeight="1">
      <c r="A1" s="167" t="s">
        <v>147</v>
      </c>
      <c r="B1" s="168"/>
      <c r="C1" s="168"/>
      <c r="D1" s="168"/>
      <c r="E1" s="27"/>
      <c r="F1" s="27"/>
      <c r="G1" s="27"/>
      <c r="H1" s="13"/>
      <c r="I1" s="13"/>
      <c r="J1" s="13"/>
      <c r="K1" s="13"/>
      <c r="L1" s="13"/>
      <c r="M1" s="13"/>
      <c r="N1" s="13"/>
    </row>
    <row r="2" spans="1:14" ht="36" customHeight="1">
      <c r="A2" s="173" t="s">
        <v>187</v>
      </c>
      <c r="B2" s="174"/>
      <c r="C2" s="174"/>
      <c r="D2" s="174"/>
      <c r="E2" s="174"/>
      <c r="F2" s="174"/>
      <c r="G2" s="174"/>
      <c r="H2" s="174"/>
      <c r="I2" s="174"/>
      <c r="J2" s="174"/>
      <c r="K2" s="174"/>
      <c r="L2" s="174"/>
      <c r="M2" s="174"/>
      <c r="N2" s="174"/>
    </row>
    <row r="3" spans="1:14" ht="19.5" customHeight="1">
      <c r="A3" s="28"/>
      <c r="B3" s="28"/>
      <c r="C3" s="28"/>
      <c r="D3" s="28"/>
      <c r="E3" s="28"/>
      <c r="F3" s="28"/>
      <c r="G3" s="28"/>
      <c r="H3" s="28"/>
      <c r="I3" s="28"/>
      <c r="J3" s="28"/>
      <c r="K3" s="28"/>
      <c r="L3" s="28"/>
      <c r="M3" s="175" t="s">
        <v>139</v>
      </c>
      <c r="N3" s="176"/>
    </row>
    <row r="4" spans="1:14" s="10" customFormat="1" ht="19.5" customHeight="1">
      <c r="A4" s="177" t="s">
        <v>101</v>
      </c>
      <c r="B4" s="178"/>
      <c r="C4" s="178"/>
      <c r="D4" s="52" t="s">
        <v>267</v>
      </c>
      <c r="E4" s="52"/>
      <c r="F4" s="52"/>
      <c r="G4" s="52"/>
      <c r="H4" s="52"/>
      <c r="I4" s="29"/>
      <c r="J4" s="170"/>
      <c r="K4" s="170"/>
      <c r="L4" s="29"/>
      <c r="M4" s="171" t="s">
        <v>66</v>
      </c>
      <c r="N4" s="172"/>
    </row>
    <row r="5" spans="1:14" s="12" customFormat="1" ht="39.75" customHeight="1">
      <c r="A5" s="169" t="s">
        <v>49</v>
      </c>
      <c r="B5" s="169"/>
      <c r="C5" s="169"/>
      <c r="D5" s="169"/>
      <c r="E5" s="169" t="s">
        <v>56</v>
      </c>
      <c r="F5" s="169"/>
      <c r="G5" s="169"/>
      <c r="H5" s="14" t="s">
        <v>57</v>
      </c>
      <c r="I5" s="169" t="s">
        <v>58</v>
      </c>
      <c r="J5" s="169"/>
      <c r="K5" s="169"/>
      <c r="L5" s="169" t="s">
        <v>59</v>
      </c>
      <c r="M5" s="169"/>
      <c r="N5" s="169"/>
    </row>
    <row r="6" spans="1:14" s="5" customFormat="1" ht="42" customHeight="1">
      <c r="A6" s="179" t="s">
        <v>50</v>
      </c>
      <c r="B6" s="180"/>
      <c r="C6" s="181"/>
      <c r="D6" s="15" t="s">
        <v>51</v>
      </c>
      <c r="E6" s="15" t="s">
        <v>52</v>
      </c>
      <c r="F6" s="14" t="s">
        <v>60</v>
      </c>
      <c r="G6" s="14" t="s">
        <v>61</v>
      </c>
      <c r="H6" s="16" t="s">
        <v>52</v>
      </c>
      <c r="I6" s="16" t="s">
        <v>52</v>
      </c>
      <c r="J6" s="14" t="s">
        <v>62</v>
      </c>
      <c r="K6" s="14" t="s">
        <v>63</v>
      </c>
      <c r="L6" s="16" t="s">
        <v>52</v>
      </c>
      <c r="M6" s="14" t="s">
        <v>13</v>
      </c>
      <c r="N6" s="14" t="s">
        <v>61</v>
      </c>
    </row>
    <row r="7" spans="1:14" s="5" customFormat="1" ht="22.5" customHeight="1">
      <c r="A7" s="169" t="s">
        <v>8</v>
      </c>
      <c r="B7" s="169" t="s">
        <v>9</v>
      </c>
      <c r="C7" s="169" t="s">
        <v>10</v>
      </c>
      <c r="D7" s="14" t="s">
        <v>53</v>
      </c>
      <c r="E7" s="14">
        <v>1</v>
      </c>
      <c r="F7" s="14">
        <v>2</v>
      </c>
      <c r="G7" s="14">
        <v>3</v>
      </c>
      <c r="H7" s="14">
        <v>4</v>
      </c>
      <c r="I7" s="14">
        <v>5</v>
      </c>
      <c r="J7" s="14">
        <v>6</v>
      </c>
      <c r="K7" s="14">
        <v>7</v>
      </c>
      <c r="L7" s="14">
        <v>8</v>
      </c>
      <c r="M7" s="14">
        <v>9</v>
      </c>
      <c r="N7" s="14">
        <v>10</v>
      </c>
    </row>
    <row r="8" spans="1:14" s="5" customFormat="1" ht="22.5" customHeight="1">
      <c r="A8" s="169"/>
      <c r="B8" s="169"/>
      <c r="C8" s="169"/>
      <c r="D8" s="14" t="s">
        <v>52</v>
      </c>
      <c r="E8" s="138">
        <v>45.62</v>
      </c>
      <c r="F8" s="138"/>
      <c r="G8" s="139">
        <f>G9</f>
        <v>45.62</v>
      </c>
      <c r="H8" s="140">
        <v>310.07</v>
      </c>
      <c r="I8" s="140">
        <f>I9+I14+I23+I27</f>
        <v>355.69</v>
      </c>
      <c r="J8" s="140">
        <f>J9+J14+J23+J27</f>
        <v>192.07</v>
      </c>
      <c r="K8" s="140">
        <f>K9</f>
        <v>163.62</v>
      </c>
      <c r="L8" s="30"/>
      <c r="M8" s="30"/>
      <c r="N8" s="30"/>
    </row>
    <row r="9" spans="1:16" s="127" customFormat="1" ht="25.5" customHeight="1">
      <c r="A9" s="87" t="s">
        <v>224</v>
      </c>
      <c r="B9" s="88" t="s">
        <v>14</v>
      </c>
      <c r="C9" s="88" t="s">
        <v>14</v>
      </c>
      <c r="D9" s="124" t="s">
        <v>225</v>
      </c>
      <c r="E9" s="123">
        <v>45.62</v>
      </c>
      <c r="F9" s="125" t="s">
        <v>14</v>
      </c>
      <c r="G9" s="123">
        <v>45.62</v>
      </c>
      <c r="H9" s="123">
        <v>273.76</v>
      </c>
      <c r="I9" s="123">
        <f>I10</f>
        <v>319.38</v>
      </c>
      <c r="J9" s="123">
        <f>J10</f>
        <v>155.76</v>
      </c>
      <c r="K9" s="123">
        <f>K10</f>
        <v>163.62</v>
      </c>
      <c r="L9" s="125" t="s">
        <v>14</v>
      </c>
      <c r="M9" s="125" t="s">
        <v>14</v>
      </c>
      <c r="N9" s="125" t="s">
        <v>14</v>
      </c>
      <c r="O9" s="125" t="s">
        <v>14</v>
      </c>
      <c r="P9" s="126" t="s">
        <v>14</v>
      </c>
    </row>
    <row r="10" spans="1:16" ht="25.5" customHeight="1">
      <c r="A10" s="89" t="s">
        <v>226</v>
      </c>
      <c r="B10" s="90" t="s">
        <v>14</v>
      </c>
      <c r="C10" s="90" t="s">
        <v>14</v>
      </c>
      <c r="D10" s="97" t="s">
        <v>227</v>
      </c>
      <c r="E10" s="94">
        <v>45.62</v>
      </c>
      <c r="F10" s="95" t="s">
        <v>14</v>
      </c>
      <c r="G10" s="94">
        <v>45.62</v>
      </c>
      <c r="H10" s="94">
        <v>273.76</v>
      </c>
      <c r="I10" s="94">
        <f>I11+I12+I13</f>
        <v>319.38</v>
      </c>
      <c r="J10" s="94">
        <f>J11+J12+J13</f>
        <v>155.76</v>
      </c>
      <c r="K10" s="94">
        <f>K11+K12+K13</f>
        <v>163.62</v>
      </c>
      <c r="L10" s="95" t="s">
        <v>14</v>
      </c>
      <c r="M10" s="95" t="s">
        <v>14</v>
      </c>
      <c r="N10" s="95" t="s">
        <v>14</v>
      </c>
      <c r="O10" s="95" t="s">
        <v>14</v>
      </c>
      <c r="P10" s="96" t="s">
        <v>14</v>
      </c>
    </row>
    <row r="11" spans="1:16" ht="25.5" customHeight="1">
      <c r="A11" s="89" t="s">
        <v>228</v>
      </c>
      <c r="B11" s="90" t="s">
        <v>14</v>
      </c>
      <c r="C11" s="90" t="s">
        <v>14</v>
      </c>
      <c r="D11" s="97" t="s">
        <v>229</v>
      </c>
      <c r="E11" s="95" t="s">
        <v>14</v>
      </c>
      <c r="F11" s="95" t="s">
        <v>14</v>
      </c>
      <c r="G11" s="95" t="s">
        <v>14</v>
      </c>
      <c r="H11" s="94">
        <v>155.76</v>
      </c>
      <c r="I11" s="94">
        <v>155.76</v>
      </c>
      <c r="J11" s="94">
        <v>155.76</v>
      </c>
      <c r="K11" s="137"/>
      <c r="L11" s="95" t="s">
        <v>14</v>
      </c>
      <c r="M11" s="95" t="s">
        <v>14</v>
      </c>
      <c r="N11" s="95" t="s">
        <v>14</v>
      </c>
      <c r="O11" s="95" t="s">
        <v>14</v>
      </c>
      <c r="P11" s="96" t="s">
        <v>14</v>
      </c>
    </row>
    <row r="12" spans="1:16" ht="25.5" customHeight="1">
      <c r="A12" s="89" t="s">
        <v>230</v>
      </c>
      <c r="B12" s="90" t="s">
        <v>14</v>
      </c>
      <c r="C12" s="90" t="s">
        <v>14</v>
      </c>
      <c r="D12" s="97" t="s">
        <v>231</v>
      </c>
      <c r="E12" s="94">
        <v>37.62</v>
      </c>
      <c r="F12" s="95" t="s">
        <v>14</v>
      </c>
      <c r="G12" s="94">
        <v>37.62</v>
      </c>
      <c r="H12" s="94">
        <v>111</v>
      </c>
      <c r="I12" s="94">
        <v>148.62</v>
      </c>
      <c r="J12" s="137"/>
      <c r="K12" s="94">
        <v>148.62</v>
      </c>
      <c r="L12" s="95" t="s">
        <v>14</v>
      </c>
      <c r="M12" s="95" t="s">
        <v>14</v>
      </c>
      <c r="N12" s="95" t="s">
        <v>14</v>
      </c>
      <c r="O12" s="95" t="s">
        <v>14</v>
      </c>
      <c r="P12" s="96" t="s">
        <v>14</v>
      </c>
    </row>
    <row r="13" spans="1:16" ht="25.5" customHeight="1">
      <c r="A13" s="89" t="s">
        <v>232</v>
      </c>
      <c r="B13" s="90" t="s">
        <v>14</v>
      </c>
      <c r="C13" s="90" t="s">
        <v>14</v>
      </c>
      <c r="D13" s="97" t="s">
        <v>233</v>
      </c>
      <c r="E13" s="94">
        <v>8</v>
      </c>
      <c r="F13" s="95" t="s">
        <v>14</v>
      </c>
      <c r="G13" s="94">
        <v>8</v>
      </c>
      <c r="H13" s="94">
        <v>7</v>
      </c>
      <c r="I13" s="94">
        <v>15</v>
      </c>
      <c r="J13" s="137"/>
      <c r="K13" s="94">
        <v>15</v>
      </c>
      <c r="L13" s="95" t="s">
        <v>14</v>
      </c>
      <c r="M13" s="95" t="s">
        <v>14</v>
      </c>
      <c r="N13" s="95" t="s">
        <v>14</v>
      </c>
      <c r="O13" s="95" t="s">
        <v>14</v>
      </c>
      <c r="P13" s="96" t="s">
        <v>14</v>
      </c>
    </row>
    <row r="14" spans="1:16" s="127" customFormat="1" ht="25.5" customHeight="1">
      <c r="A14" s="87" t="s">
        <v>234</v>
      </c>
      <c r="B14" s="88" t="s">
        <v>14</v>
      </c>
      <c r="C14" s="88" t="s">
        <v>14</v>
      </c>
      <c r="D14" s="124" t="s">
        <v>235</v>
      </c>
      <c r="E14" s="125" t="s">
        <v>14</v>
      </c>
      <c r="F14" s="125" t="s">
        <v>14</v>
      </c>
      <c r="G14" s="125" t="s">
        <v>14</v>
      </c>
      <c r="H14" s="123">
        <v>11.07</v>
      </c>
      <c r="I14" s="123">
        <v>11.07</v>
      </c>
      <c r="J14" s="123">
        <v>11.07</v>
      </c>
      <c r="K14" s="125" t="s">
        <v>14</v>
      </c>
      <c r="L14" s="125" t="s">
        <v>14</v>
      </c>
      <c r="M14" s="125" t="s">
        <v>14</v>
      </c>
      <c r="N14" s="125" t="s">
        <v>14</v>
      </c>
      <c r="O14" s="125" t="s">
        <v>14</v>
      </c>
      <c r="P14" s="126" t="s">
        <v>14</v>
      </c>
    </row>
    <row r="15" spans="1:16" s="136" customFormat="1" ht="25.5" customHeight="1">
      <c r="A15" s="91" t="s">
        <v>236</v>
      </c>
      <c r="B15" s="92" t="s">
        <v>14</v>
      </c>
      <c r="C15" s="92" t="s">
        <v>14</v>
      </c>
      <c r="D15" s="128" t="s">
        <v>237</v>
      </c>
      <c r="E15" s="129" t="s">
        <v>14</v>
      </c>
      <c r="F15" s="129" t="s">
        <v>14</v>
      </c>
      <c r="G15" s="129" t="s">
        <v>14</v>
      </c>
      <c r="H15" s="134">
        <v>2.22</v>
      </c>
      <c r="I15" s="134">
        <v>2.22</v>
      </c>
      <c r="J15" s="134">
        <v>2.22</v>
      </c>
      <c r="K15" s="129" t="s">
        <v>14</v>
      </c>
      <c r="L15" s="129" t="s">
        <v>14</v>
      </c>
      <c r="M15" s="129" t="s">
        <v>14</v>
      </c>
      <c r="N15" s="129" t="s">
        <v>14</v>
      </c>
      <c r="O15" s="129" t="s">
        <v>14</v>
      </c>
      <c r="P15" s="135" t="s">
        <v>14</v>
      </c>
    </row>
    <row r="16" spans="1:16" ht="25.5" customHeight="1">
      <c r="A16" s="89" t="s">
        <v>238</v>
      </c>
      <c r="B16" s="90" t="s">
        <v>14</v>
      </c>
      <c r="C16" s="90" t="s">
        <v>14</v>
      </c>
      <c r="D16" s="97" t="s">
        <v>239</v>
      </c>
      <c r="E16" s="95" t="s">
        <v>14</v>
      </c>
      <c r="F16" s="95" t="s">
        <v>14</v>
      </c>
      <c r="G16" s="95" t="s">
        <v>14</v>
      </c>
      <c r="H16" s="94">
        <v>0.85</v>
      </c>
      <c r="I16" s="94">
        <v>0.85</v>
      </c>
      <c r="J16" s="94">
        <v>0.85</v>
      </c>
      <c r="K16" s="95" t="s">
        <v>14</v>
      </c>
      <c r="L16" s="95" t="s">
        <v>14</v>
      </c>
      <c r="M16" s="95" t="s">
        <v>14</v>
      </c>
      <c r="N16" s="95" t="s">
        <v>14</v>
      </c>
      <c r="O16" s="95" t="s">
        <v>14</v>
      </c>
      <c r="P16" s="96" t="s">
        <v>14</v>
      </c>
    </row>
    <row r="17" spans="1:16" ht="25.5" customHeight="1">
      <c r="A17" s="89" t="s">
        <v>240</v>
      </c>
      <c r="B17" s="90" t="s">
        <v>14</v>
      </c>
      <c r="C17" s="90" t="s">
        <v>14</v>
      </c>
      <c r="D17" s="97" t="s">
        <v>241</v>
      </c>
      <c r="E17" s="95" t="s">
        <v>14</v>
      </c>
      <c r="F17" s="95" t="s">
        <v>14</v>
      </c>
      <c r="G17" s="95" t="s">
        <v>14</v>
      </c>
      <c r="H17" s="122">
        <v>0.019</v>
      </c>
      <c r="I17" s="122">
        <v>0.019</v>
      </c>
      <c r="J17" s="122">
        <v>0.019</v>
      </c>
      <c r="K17" s="95" t="s">
        <v>14</v>
      </c>
      <c r="L17" s="95" t="s">
        <v>14</v>
      </c>
      <c r="M17" s="95" t="s">
        <v>14</v>
      </c>
      <c r="N17" s="95" t="s">
        <v>14</v>
      </c>
      <c r="O17" s="95" t="s">
        <v>14</v>
      </c>
      <c r="P17" s="96" t="s">
        <v>14</v>
      </c>
    </row>
    <row r="18" spans="1:16" ht="25.5" customHeight="1">
      <c r="A18" s="89" t="s">
        <v>242</v>
      </c>
      <c r="B18" s="90" t="s">
        <v>14</v>
      </c>
      <c r="C18" s="90" t="s">
        <v>14</v>
      </c>
      <c r="D18" s="97" t="s">
        <v>243</v>
      </c>
      <c r="E18" s="95" t="s">
        <v>14</v>
      </c>
      <c r="F18" s="95" t="s">
        <v>14</v>
      </c>
      <c r="G18" s="95" t="s">
        <v>14</v>
      </c>
      <c r="H18" s="94">
        <v>0.52</v>
      </c>
      <c r="I18" s="94">
        <v>0.52</v>
      </c>
      <c r="J18" s="94">
        <v>0.52</v>
      </c>
      <c r="K18" s="95" t="s">
        <v>14</v>
      </c>
      <c r="L18" s="95" t="s">
        <v>14</v>
      </c>
      <c r="M18" s="95" t="s">
        <v>14</v>
      </c>
      <c r="N18" s="95" t="s">
        <v>14</v>
      </c>
      <c r="O18" s="95" t="s">
        <v>14</v>
      </c>
      <c r="P18" s="96" t="s">
        <v>14</v>
      </c>
    </row>
    <row r="19" spans="1:16" ht="25.5" customHeight="1">
      <c r="A19" s="89" t="s">
        <v>244</v>
      </c>
      <c r="B19" s="90" t="s">
        <v>14</v>
      </c>
      <c r="C19" s="90" t="s">
        <v>14</v>
      </c>
      <c r="D19" s="97" t="s">
        <v>245</v>
      </c>
      <c r="E19" s="95" t="s">
        <v>14</v>
      </c>
      <c r="F19" s="95" t="s">
        <v>14</v>
      </c>
      <c r="G19" s="95" t="s">
        <v>14</v>
      </c>
      <c r="H19" s="94">
        <v>0.83</v>
      </c>
      <c r="I19" s="94">
        <v>0.83</v>
      </c>
      <c r="J19" s="94">
        <v>0.83</v>
      </c>
      <c r="K19" s="95" t="s">
        <v>14</v>
      </c>
      <c r="L19" s="95" t="s">
        <v>14</v>
      </c>
      <c r="M19" s="95" t="s">
        <v>14</v>
      </c>
      <c r="N19" s="95" t="s">
        <v>14</v>
      </c>
      <c r="O19" s="95" t="s">
        <v>14</v>
      </c>
      <c r="P19" s="96" t="s">
        <v>14</v>
      </c>
    </row>
    <row r="20" spans="1:16" s="136" customFormat="1" ht="25.5" customHeight="1">
      <c r="A20" s="91" t="s">
        <v>246</v>
      </c>
      <c r="B20" s="92" t="s">
        <v>14</v>
      </c>
      <c r="C20" s="92" t="s">
        <v>14</v>
      </c>
      <c r="D20" s="128" t="s">
        <v>247</v>
      </c>
      <c r="E20" s="129" t="s">
        <v>14</v>
      </c>
      <c r="F20" s="129" t="s">
        <v>14</v>
      </c>
      <c r="G20" s="129" t="s">
        <v>14</v>
      </c>
      <c r="H20" s="134">
        <v>8.86</v>
      </c>
      <c r="I20" s="134">
        <f>I21+I22</f>
        <v>8.86</v>
      </c>
      <c r="J20" s="134">
        <f>J21+J22</f>
        <v>8.86</v>
      </c>
      <c r="K20" s="129" t="s">
        <v>14</v>
      </c>
      <c r="L20" s="129" t="s">
        <v>14</v>
      </c>
      <c r="M20" s="129" t="s">
        <v>14</v>
      </c>
      <c r="N20" s="129" t="s">
        <v>14</v>
      </c>
      <c r="O20" s="129" t="s">
        <v>14</v>
      </c>
      <c r="P20" s="135" t="s">
        <v>14</v>
      </c>
    </row>
    <row r="21" spans="1:16" ht="25.5" customHeight="1">
      <c r="A21" s="89" t="s">
        <v>248</v>
      </c>
      <c r="B21" s="90" t="s">
        <v>14</v>
      </c>
      <c r="C21" s="90" t="s">
        <v>14</v>
      </c>
      <c r="D21" s="97" t="s">
        <v>249</v>
      </c>
      <c r="E21" s="95" t="s">
        <v>14</v>
      </c>
      <c r="F21" s="95" t="s">
        <v>14</v>
      </c>
      <c r="G21" s="95" t="s">
        <v>14</v>
      </c>
      <c r="H21" s="94">
        <v>8.78</v>
      </c>
      <c r="I21" s="94">
        <v>8.78</v>
      </c>
      <c r="J21" s="94">
        <v>8.78</v>
      </c>
      <c r="K21" s="95" t="s">
        <v>14</v>
      </c>
      <c r="L21" s="95" t="s">
        <v>14</v>
      </c>
      <c r="M21" s="95" t="s">
        <v>14</v>
      </c>
      <c r="N21" s="95" t="s">
        <v>14</v>
      </c>
      <c r="O21" s="95" t="s">
        <v>14</v>
      </c>
      <c r="P21" s="96" t="s">
        <v>14</v>
      </c>
    </row>
    <row r="22" spans="1:16" ht="25.5" customHeight="1">
      <c r="A22" s="89" t="s">
        <v>250</v>
      </c>
      <c r="B22" s="90" t="s">
        <v>14</v>
      </c>
      <c r="C22" s="90" t="s">
        <v>14</v>
      </c>
      <c r="D22" s="97" t="s">
        <v>251</v>
      </c>
      <c r="E22" s="95" t="s">
        <v>14</v>
      </c>
      <c r="F22" s="95" t="s">
        <v>14</v>
      </c>
      <c r="G22" s="95" t="s">
        <v>14</v>
      </c>
      <c r="H22" s="94">
        <v>0.08</v>
      </c>
      <c r="I22" s="94">
        <v>0.08</v>
      </c>
      <c r="J22" s="94">
        <v>0.08</v>
      </c>
      <c r="K22" s="95" t="s">
        <v>14</v>
      </c>
      <c r="L22" s="95" t="s">
        <v>14</v>
      </c>
      <c r="M22" s="95" t="s">
        <v>14</v>
      </c>
      <c r="N22" s="95" t="s">
        <v>14</v>
      </c>
      <c r="O22" s="95" t="s">
        <v>14</v>
      </c>
      <c r="P22" s="96" t="s">
        <v>14</v>
      </c>
    </row>
    <row r="23" spans="1:16" s="127" customFormat="1" ht="25.5" customHeight="1">
      <c r="A23" s="87" t="s">
        <v>252</v>
      </c>
      <c r="B23" s="88" t="s">
        <v>14</v>
      </c>
      <c r="C23" s="88" t="s">
        <v>14</v>
      </c>
      <c r="D23" s="124" t="s">
        <v>253</v>
      </c>
      <c r="E23" s="125" t="s">
        <v>14</v>
      </c>
      <c r="F23" s="125" t="s">
        <v>14</v>
      </c>
      <c r="G23" s="125" t="s">
        <v>14</v>
      </c>
      <c r="H23" s="123">
        <f>H24</f>
        <v>10.31</v>
      </c>
      <c r="I23" s="123">
        <f>I24</f>
        <v>10.31</v>
      </c>
      <c r="J23" s="123">
        <f>J24</f>
        <v>10.31</v>
      </c>
      <c r="K23" s="125" t="s">
        <v>14</v>
      </c>
      <c r="L23" s="125" t="s">
        <v>14</v>
      </c>
      <c r="M23" s="125" t="s">
        <v>14</v>
      </c>
      <c r="N23" s="125" t="s">
        <v>14</v>
      </c>
      <c r="O23" s="125" t="s">
        <v>14</v>
      </c>
      <c r="P23" s="126" t="s">
        <v>14</v>
      </c>
    </row>
    <row r="24" spans="1:16" ht="25.5" customHeight="1">
      <c r="A24" s="89" t="s">
        <v>254</v>
      </c>
      <c r="B24" s="90" t="s">
        <v>14</v>
      </c>
      <c r="C24" s="90" t="s">
        <v>14</v>
      </c>
      <c r="D24" s="97" t="s">
        <v>255</v>
      </c>
      <c r="E24" s="95" t="s">
        <v>14</v>
      </c>
      <c r="F24" s="95" t="s">
        <v>14</v>
      </c>
      <c r="G24" s="95" t="s">
        <v>14</v>
      </c>
      <c r="H24" s="94">
        <f>H25+H26</f>
        <v>10.31</v>
      </c>
      <c r="I24" s="94">
        <f>I25+I26</f>
        <v>10.31</v>
      </c>
      <c r="J24" s="94">
        <f>J25+J26</f>
        <v>10.31</v>
      </c>
      <c r="K24" s="95" t="s">
        <v>14</v>
      </c>
      <c r="L24" s="95" t="s">
        <v>14</v>
      </c>
      <c r="M24" s="95" t="s">
        <v>14</v>
      </c>
      <c r="N24" s="95" t="s">
        <v>14</v>
      </c>
      <c r="O24" s="95" t="s">
        <v>14</v>
      </c>
      <c r="P24" s="96" t="s">
        <v>14</v>
      </c>
    </row>
    <row r="25" spans="1:16" ht="25.5" customHeight="1">
      <c r="A25" s="89" t="s">
        <v>256</v>
      </c>
      <c r="B25" s="90" t="s">
        <v>14</v>
      </c>
      <c r="C25" s="90" t="s">
        <v>14</v>
      </c>
      <c r="D25" s="97" t="s">
        <v>257</v>
      </c>
      <c r="E25" s="95" t="s">
        <v>14</v>
      </c>
      <c r="F25" s="95" t="s">
        <v>14</v>
      </c>
      <c r="G25" s="95" t="s">
        <v>14</v>
      </c>
      <c r="H25" s="94">
        <v>9.93</v>
      </c>
      <c r="I25" s="94">
        <v>9.93</v>
      </c>
      <c r="J25" s="94">
        <v>9.93</v>
      </c>
      <c r="K25" s="95" t="s">
        <v>14</v>
      </c>
      <c r="L25" s="95" t="s">
        <v>14</v>
      </c>
      <c r="M25" s="95" t="s">
        <v>14</v>
      </c>
      <c r="N25" s="95" t="s">
        <v>14</v>
      </c>
      <c r="O25" s="95" t="s">
        <v>14</v>
      </c>
      <c r="P25" s="96" t="s">
        <v>14</v>
      </c>
    </row>
    <row r="26" spans="1:16" ht="25.5" customHeight="1">
      <c r="A26" s="89" t="s">
        <v>258</v>
      </c>
      <c r="B26" s="90" t="s">
        <v>14</v>
      </c>
      <c r="C26" s="90" t="s">
        <v>14</v>
      </c>
      <c r="D26" s="97" t="s">
        <v>259</v>
      </c>
      <c r="E26" s="95" t="s">
        <v>14</v>
      </c>
      <c r="F26" s="95" t="s">
        <v>14</v>
      </c>
      <c r="G26" s="95" t="s">
        <v>14</v>
      </c>
      <c r="H26" s="94">
        <v>0.38</v>
      </c>
      <c r="I26" s="94">
        <v>0.38</v>
      </c>
      <c r="J26" s="94">
        <v>0.38</v>
      </c>
      <c r="K26" s="95" t="s">
        <v>14</v>
      </c>
      <c r="L26" s="95" t="s">
        <v>14</v>
      </c>
      <c r="M26" s="95" t="s">
        <v>14</v>
      </c>
      <c r="N26" s="95" t="s">
        <v>14</v>
      </c>
      <c r="O26" s="95" t="s">
        <v>14</v>
      </c>
      <c r="P26" s="96" t="s">
        <v>14</v>
      </c>
    </row>
    <row r="27" spans="1:16" s="127" customFormat="1" ht="25.5" customHeight="1">
      <c r="A27" s="87" t="s">
        <v>260</v>
      </c>
      <c r="B27" s="88" t="s">
        <v>14</v>
      </c>
      <c r="C27" s="88" t="s">
        <v>14</v>
      </c>
      <c r="D27" s="124" t="s">
        <v>261</v>
      </c>
      <c r="E27" s="125" t="s">
        <v>14</v>
      </c>
      <c r="F27" s="125" t="s">
        <v>14</v>
      </c>
      <c r="G27" s="125" t="s">
        <v>14</v>
      </c>
      <c r="H27" s="123">
        <f aca="true" t="shared" si="0" ref="H27:J28">H28</f>
        <v>14.93</v>
      </c>
      <c r="I27" s="123">
        <f t="shared" si="0"/>
        <v>14.93</v>
      </c>
      <c r="J27" s="123">
        <f t="shared" si="0"/>
        <v>14.93</v>
      </c>
      <c r="K27" s="125" t="s">
        <v>14</v>
      </c>
      <c r="L27" s="125" t="s">
        <v>14</v>
      </c>
      <c r="M27" s="125" t="s">
        <v>14</v>
      </c>
      <c r="N27" s="125" t="s">
        <v>14</v>
      </c>
      <c r="O27" s="125" t="s">
        <v>14</v>
      </c>
      <c r="P27" s="126" t="s">
        <v>14</v>
      </c>
    </row>
    <row r="28" spans="1:16" ht="25.5" customHeight="1">
      <c r="A28" s="89" t="s">
        <v>262</v>
      </c>
      <c r="B28" s="90" t="s">
        <v>14</v>
      </c>
      <c r="C28" s="90" t="s">
        <v>14</v>
      </c>
      <c r="D28" s="97" t="s">
        <v>263</v>
      </c>
      <c r="E28" s="95" t="s">
        <v>14</v>
      </c>
      <c r="F28" s="95" t="s">
        <v>14</v>
      </c>
      <c r="G28" s="95" t="s">
        <v>14</v>
      </c>
      <c r="H28" s="94">
        <f t="shared" si="0"/>
        <v>14.93</v>
      </c>
      <c r="I28" s="94">
        <f t="shared" si="0"/>
        <v>14.93</v>
      </c>
      <c r="J28" s="94">
        <f t="shared" si="0"/>
        <v>14.93</v>
      </c>
      <c r="K28" s="95" t="s">
        <v>14</v>
      </c>
      <c r="L28" s="95" t="s">
        <v>14</v>
      </c>
      <c r="M28" s="95" t="s">
        <v>14</v>
      </c>
      <c r="N28" s="95" t="s">
        <v>14</v>
      </c>
      <c r="O28" s="95" t="s">
        <v>14</v>
      </c>
      <c r="P28" s="96" t="s">
        <v>14</v>
      </c>
    </row>
    <row r="29" spans="1:16" ht="25.5" customHeight="1" thickBot="1">
      <c r="A29" s="93" t="s">
        <v>264</v>
      </c>
      <c r="B29" s="166" t="s">
        <v>14</v>
      </c>
      <c r="C29" s="166" t="s">
        <v>14</v>
      </c>
      <c r="D29" s="98" t="s">
        <v>265</v>
      </c>
      <c r="E29" s="100" t="s">
        <v>14</v>
      </c>
      <c r="F29" s="100" t="s">
        <v>14</v>
      </c>
      <c r="G29" s="100" t="s">
        <v>14</v>
      </c>
      <c r="H29" s="99">
        <v>14.93</v>
      </c>
      <c r="I29" s="99">
        <v>14.93</v>
      </c>
      <c r="J29" s="99">
        <v>14.93</v>
      </c>
      <c r="K29" s="100" t="s">
        <v>14</v>
      </c>
      <c r="L29" s="100" t="s">
        <v>14</v>
      </c>
      <c r="M29" s="100" t="s">
        <v>14</v>
      </c>
      <c r="N29" s="100" t="s">
        <v>14</v>
      </c>
      <c r="O29" s="100" t="s">
        <v>14</v>
      </c>
      <c r="P29" s="101" t="s">
        <v>14</v>
      </c>
    </row>
    <row r="30" spans="1:14" s="11" customFormat="1" ht="24" customHeight="1">
      <c r="A30" s="182" t="s">
        <v>99</v>
      </c>
      <c r="B30" s="183"/>
      <c r="C30" s="183"/>
      <c r="D30" s="183"/>
      <c r="E30" s="183"/>
      <c r="F30" s="183"/>
      <c r="G30" s="183"/>
      <c r="H30" s="183"/>
      <c r="I30" s="183"/>
      <c r="J30" s="183"/>
      <c r="K30" s="183"/>
      <c r="L30" s="183"/>
      <c r="M30" s="183"/>
      <c r="N30" s="183"/>
    </row>
    <row r="31" s="11" customFormat="1" ht="14.25" customHeight="1"/>
  </sheetData>
  <sheetProtection/>
  <mergeCells count="36">
    <mergeCell ref="A30:N30"/>
    <mergeCell ref="A7:A8"/>
    <mergeCell ref="B7:B8"/>
    <mergeCell ref="C7:C8"/>
    <mergeCell ref="A9:C9"/>
    <mergeCell ref="M4:N4"/>
    <mergeCell ref="A2:N2"/>
    <mergeCell ref="E5:G5"/>
    <mergeCell ref="L5:N5"/>
    <mergeCell ref="M3:N3"/>
    <mergeCell ref="A4:C4"/>
    <mergeCell ref="A5:D5"/>
    <mergeCell ref="A28:C28"/>
    <mergeCell ref="A29:C29"/>
    <mergeCell ref="A1:D1"/>
    <mergeCell ref="I5:K5"/>
    <mergeCell ref="J4:K4"/>
    <mergeCell ref="A6:C6"/>
    <mergeCell ref="A24:C24"/>
    <mergeCell ref="A25:C25"/>
    <mergeCell ref="A26:C26"/>
    <mergeCell ref="A27:C27"/>
    <mergeCell ref="A15:C15"/>
    <mergeCell ref="A16:C16"/>
    <mergeCell ref="A17:C17"/>
    <mergeCell ref="A18:C18"/>
    <mergeCell ref="A23:C23"/>
    <mergeCell ref="A10:C10"/>
    <mergeCell ref="A19:C19"/>
    <mergeCell ref="A20:C20"/>
    <mergeCell ref="A21:C21"/>
    <mergeCell ref="A22:C22"/>
    <mergeCell ref="A11:C11"/>
    <mergeCell ref="A12:C12"/>
    <mergeCell ref="A13:C13"/>
    <mergeCell ref="A14:C14"/>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7"/>
  <sheetViews>
    <sheetView zoomScalePageLayoutView="0" workbookViewId="0" topLeftCell="A6">
      <pane ySplit="3" topLeftCell="BM9" activePane="bottomLeft" state="frozen"/>
      <selection pane="topLeft" activeCell="A6" sqref="A6"/>
      <selection pane="bottomLeft" activeCell="D8" sqref="D8"/>
    </sheetView>
  </sheetViews>
  <sheetFormatPr defaultColWidth="9.00390625" defaultRowHeight="14.25"/>
  <cols>
    <col min="1" max="1" width="11.625" style="0" customWidth="1"/>
    <col min="2" max="2" width="21.00390625" style="0" customWidth="1"/>
    <col min="3" max="5" width="15.625" style="0" customWidth="1"/>
  </cols>
  <sheetData>
    <row r="1" ht="18.75" customHeight="1">
      <c r="A1" s="60" t="s">
        <v>148</v>
      </c>
    </row>
    <row r="2" spans="1:5" ht="33.75" customHeight="1">
      <c r="A2" s="186" t="s">
        <v>188</v>
      </c>
      <c r="B2" s="187"/>
      <c r="C2" s="187"/>
      <c r="D2" s="187"/>
      <c r="E2" s="187"/>
    </row>
    <row r="3" spans="1:5" ht="16.5" customHeight="1">
      <c r="A3" s="42"/>
      <c r="B3" s="42"/>
      <c r="C3" s="42"/>
      <c r="E3" s="58" t="s">
        <v>140</v>
      </c>
    </row>
    <row r="4" spans="1:5" ht="16.5" customHeight="1">
      <c r="A4" s="59" t="s">
        <v>115</v>
      </c>
      <c r="B4" s="42" t="s">
        <v>269</v>
      </c>
      <c r="C4" s="42"/>
      <c r="E4" s="63" t="s">
        <v>64</v>
      </c>
    </row>
    <row r="5" spans="1:5" ht="23.25" customHeight="1">
      <c r="A5" s="188" t="s">
        <v>116</v>
      </c>
      <c r="B5" s="188"/>
      <c r="C5" s="188" t="s">
        <v>119</v>
      </c>
      <c r="D5" s="188" t="s">
        <v>120</v>
      </c>
      <c r="E5" s="188" t="s">
        <v>121</v>
      </c>
    </row>
    <row r="6" spans="1:5" ht="35.25" customHeight="1">
      <c r="A6" s="53" t="s">
        <v>117</v>
      </c>
      <c r="B6" s="53" t="s">
        <v>118</v>
      </c>
      <c r="C6" s="188"/>
      <c r="D6" s="188"/>
      <c r="E6" s="188"/>
    </row>
    <row r="7" spans="1:5" ht="16.5" customHeight="1">
      <c r="A7" s="184" t="s">
        <v>122</v>
      </c>
      <c r="B7" s="185"/>
      <c r="C7" s="54">
        <v>1</v>
      </c>
      <c r="D7" s="54">
        <v>2</v>
      </c>
      <c r="E7" s="54">
        <v>3</v>
      </c>
    </row>
    <row r="8" spans="1:5" ht="16.5" customHeight="1">
      <c r="A8" s="184" t="s">
        <v>123</v>
      </c>
      <c r="B8" s="185"/>
      <c r="C8" s="142">
        <f>C9+C14+C22</f>
        <v>192.07999999999998</v>
      </c>
      <c r="D8" s="142">
        <f>D9+D14+D22</f>
        <v>181.39</v>
      </c>
      <c r="E8" s="142">
        <f>E9+E14+E22</f>
        <v>10.69</v>
      </c>
    </row>
    <row r="9" spans="1:5" s="127" customFormat="1" ht="16.5" customHeight="1">
      <c r="A9" s="55">
        <v>301</v>
      </c>
      <c r="B9" s="55" t="s">
        <v>124</v>
      </c>
      <c r="C9" s="55">
        <f>C10+C11+C12+C13</f>
        <v>157.6</v>
      </c>
      <c r="D9" s="55">
        <f>D10+D11+D12+D13</f>
        <v>157.6</v>
      </c>
      <c r="E9" s="55"/>
    </row>
    <row r="10" spans="1:5" ht="16.5" customHeight="1">
      <c r="A10" s="56">
        <v>30101</v>
      </c>
      <c r="B10" s="56" t="s">
        <v>131</v>
      </c>
      <c r="C10" s="56">
        <v>50.46</v>
      </c>
      <c r="D10" s="56">
        <v>50.46</v>
      </c>
      <c r="E10" s="56"/>
    </row>
    <row r="11" spans="1:5" ht="16.5" customHeight="1">
      <c r="A11" s="56">
        <v>30102</v>
      </c>
      <c r="B11" s="56" t="s">
        <v>132</v>
      </c>
      <c r="C11" s="56">
        <v>83.52</v>
      </c>
      <c r="D11" s="56">
        <v>83.52</v>
      </c>
      <c r="E11" s="56"/>
    </row>
    <row r="12" spans="1:5" ht="16.5" customHeight="1">
      <c r="A12" s="56">
        <v>30103</v>
      </c>
      <c r="B12" s="56" t="s">
        <v>270</v>
      </c>
      <c r="C12" s="56">
        <v>11.1</v>
      </c>
      <c r="D12" s="56">
        <v>11.1</v>
      </c>
      <c r="E12" s="56"/>
    </row>
    <row r="13" spans="1:5" ht="16.5" customHeight="1">
      <c r="A13" s="56">
        <v>30104</v>
      </c>
      <c r="B13" s="56" t="s">
        <v>271</v>
      </c>
      <c r="C13" s="56">
        <v>12.52</v>
      </c>
      <c r="D13" s="56">
        <v>12.52</v>
      </c>
      <c r="E13" s="56"/>
    </row>
    <row r="14" spans="1:5" s="127" customFormat="1" ht="16.5" customHeight="1">
      <c r="A14" s="55">
        <v>302</v>
      </c>
      <c r="B14" s="55" t="s">
        <v>126</v>
      </c>
      <c r="C14" s="55">
        <f>D14+E14</f>
        <v>10.69</v>
      </c>
      <c r="D14" s="55"/>
      <c r="E14" s="55">
        <f>SUM(E15:E21)</f>
        <v>10.69</v>
      </c>
    </row>
    <row r="15" spans="1:5" ht="16.5" customHeight="1">
      <c r="A15" s="56">
        <v>30201</v>
      </c>
      <c r="B15" s="56" t="s">
        <v>134</v>
      </c>
      <c r="C15" s="141">
        <f aca="true" t="shared" si="0" ref="C15:C21">D15+E15</f>
        <v>3.74</v>
      </c>
      <c r="D15" s="56"/>
      <c r="E15" s="56">
        <v>3.74</v>
      </c>
    </row>
    <row r="16" spans="1:5" ht="16.5" customHeight="1">
      <c r="A16" s="56">
        <v>30202</v>
      </c>
      <c r="B16" s="56" t="s">
        <v>273</v>
      </c>
      <c r="C16" s="141">
        <f t="shared" si="0"/>
        <v>0.34</v>
      </c>
      <c r="D16" s="56"/>
      <c r="E16" s="56">
        <v>0.34</v>
      </c>
    </row>
    <row r="17" spans="1:5" ht="16.5" customHeight="1">
      <c r="A17" s="56">
        <v>30203</v>
      </c>
      <c r="B17" s="56" t="s">
        <v>274</v>
      </c>
      <c r="C17" s="141">
        <f t="shared" si="0"/>
        <v>0.5</v>
      </c>
      <c r="D17" s="56"/>
      <c r="E17" s="56">
        <v>0.5</v>
      </c>
    </row>
    <row r="18" spans="1:5" ht="16.5" customHeight="1">
      <c r="A18" s="56">
        <v>30204</v>
      </c>
      <c r="B18" s="56" t="s">
        <v>275</v>
      </c>
      <c r="C18" s="141">
        <f t="shared" si="0"/>
        <v>0.05</v>
      </c>
      <c r="D18" s="56"/>
      <c r="E18" s="56">
        <v>0.05</v>
      </c>
    </row>
    <row r="19" spans="1:5" ht="16.5" customHeight="1">
      <c r="A19" s="56">
        <v>30205</v>
      </c>
      <c r="B19" s="56" t="s">
        <v>276</v>
      </c>
      <c r="C19" s="141">
        <f t="shared" si="0"/>
        <v>0.44</v>
      </c>
      <c r="D19" s="56"/>
      <c r="E19" s="56">
        <v>0.44</v>
      </c>
    </row>
    <row r="20" spans="1:5" ht="16.5" customHeight="1">
      <c r="A20" s="56">
        <v>30206</v>
      </c>
      <c r="B20" s="56" t="s">
        <v>277</v>
      </c>
      <c r="C20" s="141">
        <f t="shared" si="0"/>
        <v>2.01</v>
      </c>
      <c r="D20" s="56"/>
      <c r="E20" s="56">
        <v>2.01</v>
      </c>
    </row>
    <row r="21" spans="1:5" ht="16.5" customHeight="1">
      <c r="A21" s="56">
        <v>30207</v>
      </c>
      <c r="B21" s="56" t="s">
        <v>278</v>
      </c>
      <c r="C21" s="141">
        <f t="shared" si="0"/>
        <v>3.61</v>
      </c>
      <c r="D21" s="56"/>
      <c r="E21" s="56">
        <v>3.61</v>
      </c>
    </row>
    <row r="22" spans="1:5" s="127" customFormat="1" ht="16.5" customHeight="1">
      <c r="A22" s="55">
        <v>303</v>
      </c>
      <c r="B22" s="55" t="s">
        <v>130</v>
      </c>
      <c r="C22" s="55">
        <f>D22+E22</f>
        <v>23.79</v>
      </c>
      <c r="D22" s="55">
        <f>D23+D24</f>
        <v>23.79</v>
      </c>
      <c r="E22" s="55"/>
    </row>
    <row r="23" spans="1:5" ht="16.5" customHeight="1">
      <c r="A23" s="56">
        <v>30301</v>
      </c>
      <c r="B23" s="56" t="s">
        <v>279</v>
      </c>
      <c r="C23" s="141">
        <f>D23+E23</f>
        <v>8.86</v>
      </c>
      <c r="D23" s="56">
        <v>8.86</v>
      </c>
      <c r="E23" s="56"/>
    </row>
    <row r="24" spans="1:5" ht="16.5" customHeight="1">
      <c r="A24" s="56">
        <v>30302</v>
      </c>
      <c r="B24" s="56" t="s">
        <v>280</v>
      </c>
      <c r="C24" s="141">
        <f>D24+E24</f>
        <v>14.93</v>
      </c>
      <c r="D24" s="56">
        <v>14.93</v>
      </c>
      <c r="E24" s="56"/>
    </row>
    <row r="25" spans="1:5" ht="16.5" customHeight="1">
      <c r="A25" s="55">
        <v>304</v>
      </c>
      <c r="B25" s="55" t="s">
        <v>128</v>
      </c>
      <c r="C25" s="56"/>
      <c r="D25" s="56"/>
      <c r="E25" s="56"/>
    </row>
    <row r="26" spans="1:5" ht="16.5" customHeight="1">
      <c r="A26" s="56">
        <v>30401</v>
      </c>
      <c r="B26" s="56" t="s">
        <v>137</v>
      </c>
      <c r="C26" s="56"/>
      <c r="D26" s="56"/>
      <c r="E26" s="56"/>
    </row>
    <row r="27" spans="1:5" ht="16.5" customHeight="1">
      <c r="A27" s="56">
        <v>30402</v>
      </c>
      <c r="B27" s="56" t="s">
        <v>138</v>
      </c>
      <c r="C27" s="56"/>
      <c r="D27" s="56"/>
      <c r="E27" s="56"/>
    </row>
    <row r="28" spans="1:5" ht="16.5" customHeight="1">
      <c r="A28" s="56" t="s">
        <v>125</v>
      </c>
      <c r="B28" s="56" t="s">
        <v>133</v>
      </c>
      <c r="C28" s="56"/>
      <c r="D28" s="56"/>
      <c r="E28" s="56"/>
    </row>
    <row r="29" spans="1:5" ht="16.5" customHeight="1">
      <c r="A29" s="76">
        <v>307</v>
      </c>
      <c r="B29" s="76" t="s">
        <v>129</v>
      </c>
      <c r="C29" s="56"/>
      <c r="D29" s="56"/>
      <c r="E29" s="56"/>
    </row>
    <row r="30" spans="1:5" ht="16.5" customHeight="1">
      <c r="A30" s="56">
        <v>30701</v>
      </c>
      <c r="B30" s="75" t="s">
        <v>189</v>
      </c>
      <c r="C30" s="56"/>
      <c r="D30" s="56"/>
      <c r="E30" s="56"/>
    </row>
    <row r="31" spans="1:5" ht="16.5" customHeight="1">
      <c r="A31" s="56">
        <v>30707</v>
      </c>
      <c r="B31" s="75" t="s">
        <v>190</v>
      </c>
      <c r="C31" s="56"/>
      <c r="D31" s="56"/>
      <c r="E31" s="56"/>
    </row>
    <row r="32" spans="1:5" ht="16.5" customHeight="1">
      <c r="A32" s="55">
        <v>310</v>
      </c>
      <c r="B32" s="55" t="s">
        <v>127</v>
      </c>
      <c r="C32" s="56"/>
      <c r="D32" s="56"/>
      <c r="E32" s="56"/>
    </row>
    <row r="33" spans="1:5" ht="16.5" customHeight="1">
      <c r="A33" s="56">
        <v>31001</v>
      </c>
      <c r="B33" s="56" t="s">
        <v>135</v>
      </c>
      <c r="C33" s="56"/>
      <c r="D33" s="56"/>
      <c r="E33" s="56"/>
    </row>
    <row r="34" spans="1:5" ht="16.5" customHeight="1">
      <c r="A34" s="56">
        <v>31002</v>
      </c>
      <c r="B34" s="56" t="s">
        <v>136</v>
      </c>
      <c r="C34" s="56"/>
      <c r="D34" s="56"/>
      <c r="E34" s="56"/>
    </row>
    <row r="35" spans="1:5" ht="16.5" customHeight="1">
      <c r="A35" s="56" t="s">
        <v>125</v>
      </c>
      <c r="B35" s="56" t="s">
        <v>133</v>
      </c>
      <c r="C35" s="56"/>
      <c r="D35" s="56"/>
      <c r="E35" s="56"/>
    </row>
    <row r="36" spans="1:5" ht="16.5" customHeight="1">
      <c r="A36" s="76">
        <v>399</v>
      </c>
      <c r="B36" s="76" t="s">
        <v>191</v>
      </c>
      <c r="C36" s="56"/>
      <c r="D36" s="56"/>
      <c r="E36" s="56"/>
    </row>
    <row r="37" spans="1:5" ht="16.5" customHeight="1">
      <c r="A37" s="56">
        <v>39901</v>
      </c>
      <c r="B37" s="75" t="s">
        <v>192</v>
      </c>
      <c r="C37" s="56"/>
      <c r="D37" s="56"/>
      <c r="E37" s="56"/>
    </row>
    <row r="38" spans="1:5" ht="16.5" customHeight="1">
      <c r="A38" s="56">
        <v>39902</v>
      </c>
      <c r="B38" s="75" t="s">
        <v>193</v>
      </c>
      <c r="C38" s="56"/>
      <c r="D38" s="56"/>
      <c r="E38" s="56"/>
    </row>
    <row r="39" spans="1:5" ht="16.5" customHeight="1">
      <c r="A39" s="56" t="s">
        <v>125</v>
      </c>
      <c r="B39" s="56" t="s">
        <v>133</v>
      </c>
      <c r="C39" s="56"/>
      <c r="D39" s="56"/>
      <c r="E39" s="56"/>
    </row>
    <row r="40" spans="1:5" ht="16.5" customHeight="1">
      <c r="A40" s="57"/>
      <c r="B40" s="57"/>
      <c r="C40" s="57"/>
      <c r="D40" s="57"/>
      <c r="E40" s="57"/>
    </row>
    <row r="41" spans="1:5" ht="16.5" customHeight="1">
      <c r="A41" s="57"/>
      <c r="B41" s="57"/>
      <c r="C41" s="57"/>
      <c r="D41" s="57"/>
      <c r="E41" s="57"/>
    </row>
    <row r="42" spans="1:5" ht="16.5" customHeight="1">
      <c r="A42" s="57"/>
      <c r="B42" s="57"/>
      <c r="C42" s="57"/>
      <c r="D42" s="57"/>
      <c r="E42" s="57"/>
    </row>
    <row r="43" spans="1:5" ht="16.5" customHeight="1">
      <c r="A43" s="57"/>
      <c r="B43" s="57"/>
      <c r="C43" s="57"/>
      <c r="D43" s="57"/>
      <c r="E43" s="57"/>
    </row>
    <row r="44" spans="1:5" ht="16.5" customHeight="1">
      <c r="A44" s="57"/>
      <c r="B44" s="57"/>
      <c r="C44" s="57"/>
      <c r="D44" s="57"/>
      <c r="E44" s="57"/>
    </row>
    <row r="45" spans="1:5" ht="16.5" customHeight="1">
      <c r="A45" s="42"/>
      <c r="B45" s="42"/>
      <c r="C45" s="42"/>
      <c r="D45" s="42"/>
      <c r="E45" s="42"/>
    </row>
    <row r="46" spans="1:5" ht="16.5" customHeight="1">
      <c r="A46" s="42"/>
      <c r="B46" s="42"/>
      <c r="C46" s="42"/>
      <c r="D46" s="42"/>
      <c r="E46" s="42"/>
    </row>
    <row r="47" spans="1:5" ht="16.5" customHeight="1">
      <c r="A47" s="42"/>
      <c r="B47" s="42"/>
      <c r="C47" s="42"/>
      <c r="D47" s="42"/>
      <c r="E47" s="42"/>
    </row>
    <row r="48" spans="1:5" ht="16.5" customHeight="1">
      <c r="A48" s="42"/>
      <c r="B48" s="42"/>
      <c r="C48" s="42"/>
      <c r="D48" s="42"/>
      <c r="E48" s="42"/>
    </row>
    <row r="49" spans="1:5" ht="16.5" customHeight="1">
      <c r="A49" s="42"/>
      <c r="B49" s="42"/>
      <c r="C49" s="42"/>
      <c r="D49" s="42"/>
      <c r="E49" s="42"/>
    </row>
    <row r="50" spans="1:5" ht="16.5" customHeight="1">
      <c r="A50" s="42"/>
      <c r="B50" s="42"/>
      <c r="C50" s="42"/>
      <c r="D50" s="42"/>
      <c r="E50" s="42"/>
    </row>
    <row r="51" spans="1:5" ht="16.5" customHeight="1">
      <c r="A51" s="42"/>
      <c r="B51" s="42"/>
      <c r="C51" s="42"/>
      <c r="D51" s="42"/>
      <c r="E51" s="42"/>
    </row>
    <row r="52" spans="1:5" ht="16.5" customHeight="1">
      <c r="A52" s="42"/>
      <c r="B52" s="42"/>
      <c r="C52" s="42"/>
      <c r="D52" s="42"/>
      <c r="E52" s="42"/>
    </row>
    <row r="53" spans="1:5" ht="16.5" customHeight="1">
      <c r="A53" s="42"/>
      <c r="B53" s="42"/>
      <c r="C53" s="42"/>
      <c r="D53" s="42"/>
      <c r="E53" s="42"/>
    </row>
    <row r="54" spans="1:5" ht="16.5" customHeight="1">
      <c r="A54" s="42"/>
      <c r="B54" s="42"/>
      <c r="C54" s="42"/>
      <c r="D54" s="42"/>
      <c r="E54" s="42"/>
    </row>
    <row r="55" spans="1:5" ht="16.5" customHeight="1">
      <c r="A55" s="42"/>
      <c r="B55" s="42"/>
      <c r="C55" s="42"/>
      <c r="D55" s="42"/>
      <c r="E55" s="42"/>
    </row>
    <row r="56" spans="1:5" ht="16.5" customHeight="1">
      <c r="A56" s="42"/>
      <c r="B56" s="42"/>
      <c r="C56" s="42"/>
      <c r="D56" s="42"/>
      <c r="E56" s="42"/>
    </row>
    <row r="57" spans="1:5" ht="16.5" customHeight="1">
      <c r="A57" s="42"/>
      <c r="B57" s="42"/>
      <c r="C57" s="42"/>
      <c r="D57" s="42"/>
      <c r="E57" s="42"/>
    </row>
    <row r="58" spans="1:5" ht="16.5" customHeight="1">
      <c r="A58" s="42"/>
      <c r="B58" s="42"/>
      <c r="C58" s="42"/>
      <c r="D58" s="42"/>
      <c r="E58" s="42"/>
    </row>
    <row r="59" spans="1:5" ht="16.5" customHeight="1">
      <c r="A59" s="42"/>
      <c r="B59" s="42"/>
      <c r="C59" s="42"/>
      <c r="D59" s="42"/>
      <c r="E59" s="42"/>
    </row>
    <row r="60" spans="1:5" ht="16.5" customHeight="1">
      <c r="A60" s="42"/>
      <c r="B60" s="42"/>
      <c r="C60" s="42"/>
      <c r="D60" s="42"/>
      <c r="E60" s="42"/>
    </row>
    <row r="61" spans="1:5" ht="16.5" customHeight="1">
      <c r="A61" s="42"/>
      <c r="B61" s="42"/>
      <c r="C61" s="42"/>
      <c r="D61" s="42"/>
      <c r="E61" s="42"/>
    </row>
    <row r="62" spans="1:5" ht="16.5" customHeight="1">
      <c r="A62" s="42"/>
      <c r="B62" s="42"/>
      <c r="C62" s="42"/>
      <c r="D62" s="42"/>
      <c r="E62" s="42"/>
    </row>
    <row r="63" spans="1:5" ht="16.5" customHeight="1">
      <c r="A63" s="42"/>
      <c r="B63" s="42"/>
      <c r="C63" s="42"/>
      <c r="D63" s="42"/>
      <c r="E63" s="42"/>
    </row>
    <row r="64" spans="1:5" ht="16.5" customHeight="1">
      <c r="A64" s="42"/>
      <c r="B64" s="42"/>
      <c r="C64" s="42"/>
      <c r="D64" s="42"/>
      <c r="E64" s="42"/>
    </row>
    <row r="65" spans="1:5" ht="16.5" customHeight="1">
      <c r="A65" s="42"/>
      <c r="B65" s="42"/>
      <c r="C65" s="42"/>
      <c r="D65" s="42"/>
      <c r="E65" s="42"/>
    </row>
    <row r="66" spans="1:5" ht="16.5" customHeight="1">
      <c r="A66" s="42"/>
      <c r="B66" s="42"/>
      <c r="C66" s="42"/>
      <c r="D66" s="42"/>
      <c r="E66" s="42"/>
    </row>
    <row r="67" spans="1:5" ht="16.5" customHeight="1">
      <c r="A67" s="42"/>
      <c r="B67" s="42"/>
      <c r="C67" s="42"/>
      <c r="D67" s="42"/>
      <c r="E67" s="42"/>
    </row>
    <row r="68" spans="1:5" ht="16.5" customHeight="1">
      <c r="A68" s="42"/>
      <c r="B68" s="42"/>
      <c r="C68" s="42"/>
      <c r="D68" s="42"/>
      <c r="E68" s="42"/>
    </row>
    <row r="69" spans="1:5" ht="16.5" customHeight="1">
      <c r="A69" s="42"/>
      <c r="B69" s="42"/>
      <c r="C69" s="42"/>
      <c r="D69" s="42"/>
      <c r="E69" s="42"/>
    </row>
    <row r="70" spans="1:5" ht="16.5" customHeight="1">
      <c r="A70" s="42"/>
      <c r="B70" s="42"/>
      <c r="C70" s="42"/>
      <c r="D70" s="42"/>
      <c r="E70" s="42"/>
    </row>
    <row r="71" spans="1:5" ht="16.5" customHeight="1">
      <c r="A71" s="42"/>
      <c r="B71" s="42"/>
      <c r="C71" s="42"/>
      <c r="D71" s="42"/>
      <c r="E71" s="42"/>
    </row>
    <row r="72" spans="1:5" ht="16.5" customHeight="1">
      <c r="A72" s="42"/>
      <c r="B72" s="42"/>
      <c r="C72" s="42"/>
      <c r="D72" s="42"/>
      <c r="E72" s="42"/>
    </row>
    <row r="73" spans="1:5" ht="16.5" customHeight="1">
      <c r="A73" s="42"/>
      <c r="B73" s="42"/>
      <c r="C73" s="42"/>
      <c r="D73" s="42"/>
      <c r="E73" s="42"/>
    </row>
    <row r="74" spans="1:5" ht="16.5" customHeight="1">
      <c r="A74" s="42"/>
      <c r="B74" s="42"/>
      <c r="C74" s="42"/>
      <c r="D74" s="42"/>
      <c r="E74" s="42"/>
    </row>
    <row r="75" spans="1:5" ht="16.5" customHeight="1">
      <c r="A75" s="42"/>
      <c r="B75" s="42"/>
      <c r="C75" s="42"/>
      <c r="D75" s="42"/>
      <c r="E75" s="42"/>
    </row>
    <row r="76" spans="1:5" ht="16.5" customHeight="1">
      <c r="A76" s="42"/>
      <c r="B76" s="42"/>
      <c r="C76" s="42"/>
      <c r="D76" s="42"/>
      <c r="E76" s="42"/>
    </row>
    <row r="77" spans="1:5" ht="16.5" customHeight="1">
      <c r="A77" s="42"/>
      <c r="B77" s="42"/>
      <c r="C77" s="42"/>
      <c r="D77" s="42"/>
      <c r="E77" s="42"/>
    </row>
    <row r="78" spans="1:5" ht="16.5" customHeight="1">
      <c r="A78" s="42"/>
      <c r="B78" s="42"/>
      <c r="C78" s="42"/>
      <c r="D78" s="42"/>
      <c r="E78" s="42"/>
    </row>
    <row r="79" spans="1:5" ht="16.5" customHeight="1">
      <c r="A79" s="42"/>
      <c r="B79" s="42"/>
      <c r="C79" s="42"/>
      <c r="D79" s="42"/>
      <c r="E79" s="42"/>
    </row>
    <row r="80" spans="1:5" ht="16.5" customHeight="1">
      <c r="A80" s="42"/>
      <c r="B80" s="42"/>
      <c r="C80" s="42"/>
      <c r="D80" s="42"/>
      <c r="E80" s="42"/>
    </row>
    <row r="81" spans="1:5" ht="16.5" customHeight="1">
      <c r="A81" s="42"/>
      <c r="B81" s="42"/>
      <c r="C81" s="42"/>
      <c r="D81" s="42"/>
      <c r="E81" s="42"/>
    </row>
    <row r="82" spans="1:5" ht="16.5" customHeight="1">
      <c r="A82" s="42"/>
      <c r="B82" s="42"/>
      <c r="C82" s="42"/>
      <c r="D82" s="42"/>
      <c r="E82" s="42"/>
    </row>
    <row r="83" spans="1:5" ht="16.5" customHeight="1">
      <c r="A83" s="42"/>
      <c r="B83" s="42"/>
      <c r="C83" s="42"/>
      <c r="D83" s="42"/>
      <c r="E83" s="42"/>
    </row>
    <row r="84" spans="1:5" ht="16.5" customHeight="1">
      <c r="A84" s="42"/>
      <c r="B84" s="42"/>
      <c r="C84" s="42"/>
      <c r="D84" s="42"/>
      <c r="E84" s="42"/>
    </row>
    <row r="85" spans="1:5" ht="16.5" customHeight="1">
      <c r="A85" s="42"/>
      <c r="B85" s="42"/>
      <c r="C85" s="42"/>
      <c r="D85" s="42"/>
      <c r="E85" s="42"/>
    </row>
    <row r="86" spans="1:5" ht="16.5" customHeight="1">
      <c r="A86" s="42"/>
      <c r="B86" s="42"/>
      <c r="C86" s="42"/>
      <c r="D86" s="42"/>
      <c r="E86" s="42"/>
    </row>
    <row r="87" spans="1:5" ht="16.5" customHeight="1">
      <c r="A87" s="42"/>
      <c r="B87" s="42"/>
      <c r="C87" s="42"/>
      <c r="D87" s="42"/>
      <c r="E87" s="42"/>
    </row>
    <row r="88" spans="1:5" ht="16.5" customHeight="1">
      <c r="A88" s="42"/>
      <c r="B88" s="42"/>
      <c r="C88" s="42"/>
      <c r="D88" s="42"/>
      <c r="E88" s="42"/>
    </row>
    <row r="89" spans="1:5" ht="16.5" customHeight="1">
      <c r="A89" s="42"/>
      <c r="B89" s="42"/>
      <c r="C89" s="42"/>
      <c r="D89" s="42"/>
      <c r="E89" s="42"/>
    </row>
    <row r="90" spans="1:5" ht="16.5" customHeight="1">
      <c r="A90" s="42"/>
      <c r="B90" s="42"/>
      <c r="C90" s="42"/>
      <c r="D90" s="42"/>
      <c r="E90" s="42"/>
    </row>
    <row r="91" spans="1:5" ht="16.5" customHeight="1">
      <c r="A91" s="42"/>
      <c r="B91" s="42"/>
      <c r="C91" s="42"/>
      <c r="D91" s="42"/>
      <c r="E91" s="42"/>
    </row>
    <row r="92" spans="1:5" ht="16.5" customHeight="1">
      <c r="A92" s="42"/>
      <c r="B92" s="42"/>
      <c r="C92" s="42"/>
      <c r="D92" s="42"/>
      <c r="E92" s="42"/>
    </row>
    <row r="93" spans="1:5" ht="16.5" customHeight="1">
      <c r="A93" s="42"/>
      <c r="B93" s="42"/>
      <c r="C93" s="42"/>
      <c r="D93" s="42"/>
      <c r="E93" s="42"/>
    </row>
    <row r="94" spans="1:5" ht="16.5" customHeight="1">
      <c r="A94" s="42"/>
      <c r="B94" s="42"/>
      <c r="C94" s="42"/>
      <c r="D94" s="42"/>
      <c r="E94" s="42"/>
    </row>
    <row r="95" spans="1:5" ht="16.5" customHeight="1">
      <c r="A95" s="42"/>
      <c r="B95" s="42"/>
      <c r="C95" s="42"/>
      <c r="D95" s="42"/>
      <c r="E95" s="42"/>
    </row>
    <row r="96" spans="1:5" ht="16.5" customHeight="1">
      <c r="A96" s="42"/>
      <c r="B96" s="42"/>
      <c r="C96" s="42"/>
      <c r="D96" s="42"/>
      <c r="E96" s="42"/>
    </row>
    <row r="97" spans="1:5" ht="16.5" customHeight="1">
      <c r="A97" s="42"/>
      <c r="B97" s="42"/>
      <c r="C97" s="42"/>
      <c r="D97" s="42"/>
      <c r="E97" s="42"/>
    </row>
    <row r="98" spans="1:5" ht="16.5" customHeight="1">
      <c r="A98" s="42"/>
      <c r="B98" s="42"/>
      <c r="C98" s="42"/>
      <c r="D98" s="42"/>
      <c r="E98" s="42"/>
    </row>
    <row r="99" spans="1:5" ht="16.5" customHeight="1">
      <c r="A99" s="42"/>
      <c r="B99" s="42"/>
      <c r="C99" s="42"/>
      <c r="D99" s="42"/>
      <c r="E99" s="42"/>
    </row>
    <row r="100" spans="1:5" ht="16.5" customHeight="1">
      <c r="A100" s="42"/>
      <c r="B100" s="42"/>
      <c r="C100" s="42"/>
      <c r="D100" s="42"/>
      <c r="E100" s="42"/>
    </row>
    <row r="101" spans="1:5" ht="16.5" customHeight="1">
      <c r="A101" s="42"/>
      <c r="B101" s="42"/>
      <c r="C101" s="42"/>
      <c r="D101" s="42"/>
      <c r="E101" s="42"/>
    </row>
    <row r="102" spans="1:5" ht="16.5" customHeight="1">
      <c r="A102" s="42"/>
      <c r="B102" s="42"/>
      <c r="C102" s="42"/>
      <c r="D102" s="42"/>
      <c r="E102" s="42"/>
    </row>
    <row r="103" spans="1:5" ht="16.5" customHeight="1">
      <c r="A103" s="42"/>
      <c r="B103" s="42"/>
      <c r="C103" s="42"/>
      <c r="D103" s="42"/>
      <c r="E103" s="42"/>
    </row>
    <row r="104" spans="1:5" ht="16.5" customHeight="1">
      <c r="A104" s="42"/>
      <c r="B104" s="42"/>
      <c r="C104" s="42"/>
      <c r="D104" s="42"/>
      <c r="E104" s="42"/>
    </row>
    <row r="105" spans="1:5" ht="16.5" customHeight="1">
      <c r="A105" s="42"/>
      <c r="B105" s="42"/>
      <c r="C105" s="42"/>
      <c r="D105" s="42"/>
      <c r="E105" s="42"/>
    </row>
    <row r="106" spans="1:5" ht="16.5" customHeight="1">
      <c r="A106" s="42"/>
      <c r="B106" s="42"/>
      <c r="C106" s="42"/>
      <c r="D106" s="42"/>
      <c r="E106" s="42"/>
    </row>
    <row r="107" spans="1:5" ht="16.5" customHeight="1">
      <c r="A107" s="42"/>
      <c r="B107" s="42"/>
      <c r="C107" s="42"/>
      <c r="D107" s="42"/>
      <c r="E107" s="42"/>
    </row>
    <row r="108" spans="1:5" ht="16.5" customHeight="1">
      <c r="A108" s="42"/>
      <c r="B108" s="42"/>
      <c r="C108" s="42"/>
      <c r="D108" s="42"/>
      <c r="E108" s="42"/>
    </row>
    <row r="109" spans="1:5" ht="16.5" customHeight="1">
      <c r="A109" s="42"/>
      <c r="B109" s="42"/>
      <c r="C109" s="42"/>
      <c r="D109" s="42"/>
      <c r="E109" s="42"/>
    </row>
    <row r="110" spans="1:5" ht="16.5" customHeight="1">
      <c r="A110" s="42"/>
      <c r="B110" s="42"/>
      <c r="C110" s="42"/>
      <c r="D110" s="42"/>
      <c r="E110" s="42"/>
    </row>
    <row r="111" spans="1:5" ht="16.5" customHeight="1">
      <c r="A111" s="42"/>
      <c r="B111" s="42"/>
      <c r="C111" s="42"/>
      <c r="D111" s="42"/>
      <c r="E111" s="42"/>
    </row>
    <row r="112" spans="1:5" ht="16.5" customHeight="1">
      <c r="A112" s="42"/>
      <c r="B112" s="42"/>
      <c r="C112" s="42"/>
      <c r="D112" s="42"/>
      <c r="E112" s="42"/>
    </row>
    <row r="113" spans="1:5" ht="16.5" customHeight="1">
      <c r="A113" s="42"/>
      <c r="B113" s="42"/>
      <c r="C113" s="42"/>
      <c r="D113" s="42"/>
      <c r="E113" s="42"/>
    </row>
    <row r="114" spans="1:5" ht="16.5" customHeight="1">
      <c r="A114" s="42"/>
      <c r="B114" s="42"/>
      <c r="C114" s="42"/>
      <c r="D114" s="42"/>
      <c r="E114" s="42"/>
    </row>
    <row r="115" spans="1:5" ht="16.5" customHeight="1">
      <c r="A115" s="42"/>
      <c r="B115" s="42"/>
      <c r="C115" s="42"/>
      <c r="D115" s="42"/>
      <c r="E115" s="42"/>
    </row>
    <row r="116" spans="1:5" ht="16.5" customHeight="1">
      <c r="A116" s="42"/>
      <c r="B116" s="42"/>
      <c r="C116" s="42"/>
      <c r="D116" s="42"/>
      <c r="E116" s="42"/>
    </row>
    <row r="117" spans="1:5" ht="16.5" customHeight="1">
      <c r="A117" s="42"/>
      <c r="B117" s="42"/>
      <c r="C117" s="42"/>
      <c r="D117" s="42"/>
      <c r="E117" s="42"/>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D4"/>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21.75" customHeight="1">
      <c r="A1" s="167" t="s">
        <v>141</v>
      </c>
      <c r="B1" s="196"/>
      <c r="C1" s="196"/>
      <c r="D1" s="196"/>
      <c r="E1" s="26"/>
      <c r="F1" s="26"/>
      <c r="G1" s="26"/>
      <c r="H1" s="26"/>
      <c r="I1" s="26"/>
      <c r="J1" s="26"/>
      <c r="K1" s="26"/>
      <c r="L1" s="26"/>
      <c r="M1" s="26"/>
      <c r="N1" s="26"/>
    </row>
    <row r="2" spans="1:14" ht="35.25" customHeight="1">
      <c r="A2" s="161" t="s">
        <v>112</v>
      </c>
      <c r="B2" s="162"/>
      <c r="C2" s="162"/>
      <c r="D2" s="162"/>
      <c r="E2" s="162"/>
      <c r="F2" s="162"/>
      <c r="G2" s="162"/>
      <c r="H2" s="162"/>
      <c r="I2" s="162"/>
      <c r="J2" s="162"/>
      <c r="K2" s="162"/>
      <c r="L2" s="162"/>
      <c r="M2" s="162"/>
      <c r="N2" s="162"/>
    </row>
    <row r="3" spans="1:14" ht="18" customHeight="1">
      <c r="A3" s="23"/>
      <c r="B3" s="23"/>
      <c r="C3" s="23"/>
      <c r="D3" s="23"/>
      <c r="E3" s="23"/>
      <c r="F3" s="23"/>
      <c r="G3" s="23"/>
      <c r="H3" s="23"/>
      <c r="I3" s="23"/>
      <c r="J3" s="23"/>
      <c r="K3" s="23"/>
      <c r="L3" s="23"/>
      <c r="M3" s="201" t="s">
        <v>142</v>
      </c>
      <c r="N3" s="202"/>
    </row>
    <row r="4" spans="1:14" ht="18" customHeight="1">
      <c r="A4" s="197" t="s">
        <v>272</v>
      </c>
      <c r="B4" s="197"/>
      <c r="C4" s="197"/>
      <c r="D4" s="197"/>
      <c r="E4" s="31"/>
      <c r="F4" s="31"/>
      <c r="G4" s="31"/>
      <c r="H4" s="31"/>
      <c r="I4" s="31"/>
      <c r="J4" s="31"/>
      <c r="K4" s="31"/>
      <c r="L4" s="31"/>
      <c r="M4" s="191" t="s">
        <v>67</v>
      </c>
      <c r="N4" s="192"/>
    </row>
    <row r="5" spans="1:14" ht="24.75" customHeight="1">
      <c r="A5" s="160" t="s">
        <v>3</v>
      </c>
      <c r="B5" s="160" t="s">
        <v>14</v>
      </c>
      <c r="C5" s="160" t="s">
        <v>14</v>
      </c>
      <c r="D5" s="160" t="s">
        <v>14</v>
      </c>
      <c r="E5" s="160" t="s">
        <v>15</v>
      </c>
      <c r="F5" s="160" t="s">
        <v>14</v>
      </c>
      <c r="G5" s="160" t="s">
        <v>14</v>
      </c>
      <c r="H5" s="19" t="s">
        <v>16</v>
      </c>
      <c r="I5" s="160" t="s">
        <v>17</v>
      </c>
      <c r="J5" s="160" t="s">
        <v>14</v>
      </c>
      <c r="K5" s="160" t="s">
        <v>14</v>
      </c>
      <c r="L5" s="160" t="s">
        <v>18</v>
      </c>
      <c r="M5" s="160" t="s">
        <v>14</v>
      </c>
      <c r="N5" s="160" t="s">
        <v>14</v>
      </c>
    </row>
    <row r="6" spans="1:14" ht="40.5" customHeight="1">
      <c r="A6" s="193" t="s">
        <v>19</v>
      </c>
      <c r="B6" s="194"/>
      <c r="C6" s="195"/>
      <c r="D6" s="32" t="s">
        <v>20</v>
      </c>
      <c r="E6" s="32" t="s">
        <v>21</v>
      </c>
      <c r="F6" s="19" t="s">
        <v>13</v>
      </c>
      <c r="G6" s="19" t="s">
        <v>22</v>
      </c>
      <c r="H6" s="32" t="s">
        <v>21</v>
      </c>
      <c r="I6" s="32" t="s">
        <v>21</v>
      </c>
      <c r="J6" s="19" t="s">
        <v>23</v>
      </c>
      <c r="K6" s="19" t="s">
        <v>24</v>
      </c>
      <c r="L6" s="32" t="s">
        <v>21</v>
      </c>
      <c r="M6" s="19" t="s">
        <v>13</v>
      </c>
      <c r="N6" s="19" t="s">
        <v>22</v>
      </c>
    </row>
    <row r="7" spans="1:14" ht="19.5" customHeight="1">
      <c r="A7" s="160" t="s">
        <v>8</v>
      </c>
      <c r="B7" s="160" t="s">
        <v>9</v>
      </c>
      <c r="C7" s="160" t="s">
        <v>10</v>
      </c>
      <c r="D7" s="19" t="s">
        <v>25</v>
      </c>
      <c r="E7" s="18" t="s">
        <v>26</v>
      </c>
      <c r="F7" s="18" t="s">
        <v>27</v>
      </c>
      <c r="G7" s="18" t="s">
        <v>28</v>
      </c>
      <c r="H7" s="18" t="s">
        <v>29</v>
      </c>
      <c r="I7" s="18" t="s">
        <v>30</v>
      </c>
      <c r="J7" s="18" t="s">
        <v>31</v>
      </c>
      <c r="K7" s="18" t="s">
        <v>32</v>
      </c>
      <c r="L7" s="18" t="s">
        <v>33</v>
      </c>
      <c r="M7" s="18" t="s">
        <v>34</v>
      </c>
      <c r="N7" s="18" t="s">
        <v>35</v>
      </c>
    </row>
    <row r="8" spans="1:14" ht="19.5" customHeight="1">
      <c r="A8" s="160" t="s">
        <v>14</v>
      </c>
      <c r="B8" s="160" t="s">
        <v>14</v>
      </c>
      <c r="C8" s="160" t="s">
        <v>14</v>
      </c>
      <c r="D8" s="19" t="s">
        <v>21</v>
      </c>
      <c r="E8" s="21" t="s">
        <v>14</v>
      </c>
      <c r="F8" s="21" t="s">
        <v>14</v>
      </c>
      <c r="G8" s="21" t="s">
        <v>14</v>
      </c>
      <c r="H8" s="21" t="s">
        <v>14</v>
      </c>
      <c r="I8" s="21" t="s">
        <v>14</v>
      </c>
      <c r="J8" s="21" t="s">
        <v>14</v>
      </c>
      <c r="K8" s="21" t="s">
        <v>14</v>
      </c>
      <c r="L8" s="21" t="s">
        <v>14</v>
      </c>
      <c r="M8" s="21" t="s">
        <v>14</v>
      </c>
      <c r="N8" s="21" t="s">
        <v>14</v>
      </c>
    </row>
    <row r="9" spans="1:14" ht="20.25" customHeight="1">
      <c r="A9" s="198"/>
      <c r="B9" s="199"/>
      <c r="C9" s="200"/>
      <c r="D9" s="19"/>
      <c r="E9" s="21"/>
      <c r="F9" s="21"/>
      <c r="G9" s="21"/>
      <c r="H9" s="21"/>
      <c r="I9" s="21"/>
      <c r="J9" s="21"/>
      <c r="K9" s="21"/>
      <c r="L9" s="21"/>
      <c r="M9" s="21"/>
      <c r="N9" s="21"/>
    </row>
    <row r="10" spans="1:14" ht="20.25" customHeight="1">
      <c r="A10" s="198"/>
      <c r="B10" s="199"/>
      <c r="C10" s="200"/>
      <c r="D10" s="19"/>
      <c r="E10" s="21"/>
      <c r="F10" s="21"/>
      <c r="G10" s="21"/>
      <c r="H10" s="21"/>
      <c r="I10" s="21"/>
      <c r="J10" s="21"/>
      <c r="K10" s="21"/>
      <c r="L10" s="21"/>
      <c r="M10" s="21"/>
      <c r="N10" s="21"/>
    </row>
    <row r="11" spans="1:14" ht="20.25" customHeight="1">
      <c r="A11" s="189" t="s">
        <v>14</v>
      </c>
      <c r="B11" s="189" t="s">
        <v>14</v>
      </c>
      <c r="C11" s="189" t="s">
        <v>14</v>
      </c>
      <c r="D11" s="22" t="s">
        <v>14</v>
      </c>
      <c r="E11" s="21" t="s">
        <v>14</v>
      </c>
      <c r="F11" s="21" t="s">
        <v>14</v>
      </c>
      <c r="G11" s="21" t="s">
        <v>14</v>
      </c>
      <c r="H11" s="21" t="s">
        <v>14</v>
      </c>
      <c r="I11" s="21" t="s">
        <v>14</v>
      </c>
      <c r="J11" s="21" t="s">
        <v>14</v>
      </c>
      <c r="K11" s="21" t="s">
        <v>14</v>
      </c>
      <c r="L11" s="21" t="s">
        <v>14</v>
      </c>
      <c r="M11" s="21" t="s">
        <v>14</v>
      </c>
      <c r="N11" s="21" t="s">
        <v>14</v>
      </c>
    </row>
    <row r="12" spans="1:14" ht="20.25" customHeight="1">
      <c r="A12" s="189" t="s">
        <v>14</v>
      </c>
      <c r="B12" s="189" t="s">
        <v>14</v>
      </c>
      <c r="C12" s="189" t="s">
        <v>14</v>
      </c>
      <c r="D12" s="22" t="s">
        <v>14</v>
      </c>
      <c r="E12" s="21" t="s">
        <v>14</v>
      </c>
      <c r="F12" s="21" t="s">
        <v>14</v>
      </c>
      <c r="G12" s="21" t="s">
        <v>14</v>
      </c>
      <c r="H12" s="21" t="s">
        <v>14</v>
      </c>
      <c r="I12" s="21" t="s">
        <v>14</v>
      </c>
      <c r="J12" s="21" t="s">
        <v>14</v>
      </c>
      <c r="K12" s="21" t="s">
        <v>14</v>
      </c>
      <c r="L12" s="21" t="s">
        <v>14</v>
      </c>
      <c r="M12" s="21" t="s">
        <v>14</v>
      </c>
      <c r="N12" s="21" t="s">
        <v>14</v>
      </c>
    </row>
    <row r="13" spans="1:14" ht="20.25" customHeight="1">
      <c r="A13" s="189" t="s">
        <v>14</v>
      </c>
      <c r="B13" s="189" t="s">
        <v>14</v>
      </c>
      <c r="C13" s="189" t="s">
        <v>14</v>
      </c>
      <c r="D13" s="22" t="s">
        <v>14</v>
      </c>
      <c r="E13" s="21" t="s">
        <v>14</v>
      </c>
      <c r="F13" s="21" t="s">
        <v>14</v>
      </c>
      <c r="G13" s="21" t="s">
        <v>14</v>
      </c>
      <c r="H13" s="21" t="s">
        <v>14</v>
      </c>
      <c r="I13" s="21" t="s">
        <v>14</v>
      </c>
      <c r="J13" s="21" t="s">
        <v>14</v>
      </c>
      <c r="K13" s="21" t="s">
        <v>14</v>
      </c>
      <c r="L13" s="21" t="s">
        <v>14</v>
      </c>
      <c r="M13" s="21" t="s">
        <v>14</v>
      </c>
      <c r="N13" s="21" t="s">
        <v>14</v>
      </c>
    </row>
    <row r="14" spans="1:14" ht="20.25" customHeight="1">
      <c r="A14" s="189" t="s">
        <v>14</v>
      </c>
      <c r="B14" s="189" t="s">
        <v>14</v>
      </c>
      <c r="C14" s="189" t="s">
        <v>14</v>
      </c>
      <c r="D14" s="22" t="s">
        <v>14</v>
      </c>
      <c r="E14" s="21" t="s">
        <v>14</v>
      </c>
      <c r="F14" s="21" t="s">
        <v>14</v>
      </c>
      <c r="G14" s="21" t="s">
        <v>14</v>
      </c>
      <c r="H14" s="21" t="s">
        <v>14</v>
      </c>
      <c r="I14" s="21" t="s">
        <v>14</v>
      </c>
      <c r="J14" s="21" t="s">
        <v>14</v>
      </c>
      <c r="K14" s="21" t="s">
        <v>14</v>
      </c>
      <c r="L14" s="21" t="s">
        <v>14</v>
      </c>
      <c r="M14" s="21" t="s">
        <v>14</v>
      </c>
      <c r="N14" s="21" t="s">
        <v>14</v>
      </c>
    </row>
    <row r="15" spans="1:14" ht="20.25" customHeight="1">
      <c r="A15" s="189" t="s">
        <v>14</v>
      </c>
      <c r="B15" s="189" t="s">
        <v>14</v>
      </c>
      <c r="C15" s="189" t="s">
        <v>14</v>
      </c>
      <c r="D15" s="22" t="s">
        <v>14</v>
      </c>
      <c r="E15" s="21" t="s">
        <v>14</v>
      </c>
      <c r="F15" s="21" t="s">
        <v>14</v>
      </c>
      <c r="G15" s="21" t="s">
        <v>14</v>
      </c>
      <c r="H15" s="21" t="s">
        <v>14</v>
      </c>
      <c r="I15" s="21" t="s">
        <v>14</v>
      </c>
      <c r="J15" s="21" t="s">
        <v>14</v>
      </c>
      <c r="K15" s="21" t="s">
        <v>14</v>
      </c>
      <c r="L15" s="21" t="s">
        <v>14</v>
      </c>
      <c r="M15" s="21" t="s">
        <v>14</v>
      </c>
      <c r="N15" s="21" t="s">
        <v>14</v>
      </c>
    </row>
    <row r="16" spans="1:14" ht="20.25" customHeight="1">
      <c r="A16" s="190" t="s">
        <v>14</v>
      </c>
      <c r="B16" s="190" t="s">
        <v>14</v>
      </c>
      <c r="C16" s="190" t="s">
        <v>14</v>
      </c>
      <c r="D16" s="33" t="s">
        <v>14</v>
      </c>
      <c r="E16" s="34" t="s">
        <v>14</v>
      </c>
      <c r="F16" s="34" t="s">
        <v>14</v>
      </c>
      <c r="G16" s="34" t="s">
        <v>14</v>
      </c>
      <c r="H16" s="34" t="s">
        <v>14</v>
      </c>
      <c r="I16" s="34" t="s">
        <v>14</v>
      </c>
      <c r="J16" s="34" t="s">
        <v>14</v>
      </c>
      <c r="K16" s="34" t="s">
        <v>14</v>
      </c>
      <c r="L16" s="34" t="s">
        <v>14</v>
      </c>
      <c r="M16" s="34" t="s">
        <v>14</v>
      </c>
      <c r="N16" s="34" t="s">
        <v>14</v>
      </c>
    </row>
    <row r="17" spans="1:14" ht="24" customHeight="1">
      <c r="A17" s="102" t="s">
        <v>100</v>
      </c>
      <c r="B17" s="102"/>
      <c r="C17" s="102"/>
      <c r="D17" s="102"/>
      <c r="E17" s="102"/>
      <c r="F17" s="102"/>
      <c r="G17" s="102"/>
      <c r="H17" s="102"/>
      <c r="I17" s="102"/>
      <c r="J17" s="102"/>
      <c r="K17" s="102"/>
      <c r="L17" s="102"/>
      <c r="M17" s="102"/>
      <c r="N17" s="102"/>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0">
      <selection activeCell="A25" sqref="A25:IV25"/>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8" customHeight="1">
      <c r="A1" s="85" t="s">
        <v>149</v>
      </c>
      <c r="B1" s="26"/>
      <c r="C1" s="26"/>
      <c r="D1" s="26"/>
    </row>
    <row r="2" spans="1:4" ht="26.25" customHeight="1">
      <c r="A2" s="204" t="s">
        <v>219</v>
      </c>
      <c r="B2" s="204"/>
      <c r="C2" s="204"/>
      <c r="D2" s="204"/>
    </row>
    <row r="3" spans="1:4" ht="18.75" customHeight="1">
      <c r="A3" s="84"/>
      <c r="B3" s="84"/>
      <c r="C3" s="84"/>
      <c r="D3" s="78" t="s">
        <v>217</v>
      </c>
    </row>
    <row r="4" spans="1:4" s="7" customFormat="1" ht="18.75" customHeight="1">
      <c r="A4" s="84" t="s">
        <v>281</v>
      </c>
      <c r="B4" s="84"/>
      <c r="C4" s="84"/>
      <c r="D4" s="78" t="s">
        <v>218</v>
      </c>
    </row>
    <row r="5" spans="1:4" s="7" customFormat="1" ht="18.75" customHeight="1">
      <c r="A5" s="79" t="s">
        <v>194</v>
      </c>
      <c r="B5" s="203" t="s">
        <v>71</v>
      </c>
      <c r="C5" s="79" t="s">
        <v>282</v>
      </c>
      <c r="D5" s="79" t="s">
        <v>283</v>
      </c>
    </row>
    <row r="6" spans="1:4" s="8" customFormat="1" ht="18.75" customHeight="1">
      <c r="A6" s="79" t="s">
        <v>195</v>
      </c>
      <c r="B6" s="203" t="s">
        <v>14</v>
      </c>
      <c r="C6" s="79" t="s">
        <v>26</v>
      </c>
      <c r="D6" s="79">
        <v>2</v>
      </c>
    </row>
    <row r="7" spans="1:4" s="9" customFormat="1" ht="18.75" customHeight="1">
      <c r="A7" s="80" t="s">
        <v>196</v>
      </c>
      <c r="B7" s="79" t="s">
        <v>26</v>
      </c>
      <c r="C7" s="81" t="s">
        <v>197</v>
      </c>
      <c r="D7" s="81" t="s">
        <v>197</v>
      </c>
    </row>
    <row r="8" spans="1:4" s="9" customFormat="1" ht="18.75" customHeight="1">
      <c r="A8" s="80" t="s">
        <v>198</v>
      </c>
      <c r="B8" s="79" t="s">
        <v>27</v>
      </c>
      <c r="C8" s="82">
        <f>C10+C13</f>
        <v>8.5</v>
      </c>
      <c r="D8" s="82">
        <f>D10+D13</f>
        <v>8.11</v>
      </c>
    </row>
    <row r="9" spans="1:4" ht="18.75" customHeight="1">
      <c r="A9" s="80" t="s">
        <v>199</v>
      </c>
      <c r="B9" s="79" t="s">
        <v>28</v>
      </c>
      <c r="C9" s="82"/>
      <c r="D9" s="82"/>
    </row>
    <row r="10" spans="1:4" ht="18.75" customHeight="1">
      <c r="A10" s="143" t="s">
        <v>200</v>
      </c>
      <c r="B10" s="144" t="s">
        <v>29</v>
      </c>
      <c r="C10" s="145">
        <f>C11+C12</f>
        <v>4</v>
      </c>
      <c r="D10" s="145">
        <f>D11+D12</f>
        <v>3.61</v>
      </c>
    </row>
    <row r="11" spans="1:4" ht="18.75" customHeight="1">
      <c r="A11" s="80" t="s">
        <v>201</v>
      </c>
      <c r="B11" s="79" t="s">
        <v>30</v>
      </c>
      <c r="C11" s="82"/>
      <c r="D11" s="82"/>
    </row>
    <row r="12" spans="1:4" ht="18.75" customHeight="1">
      <c r="A12" s="80" t="s">
        <v>202</v>
      </c>
      <c r="B12" s="79" t="s">
        <v>31</v>
      </c>
      <c r="C12" s="82">
        <v>4</v>
      </c>
      <c r="D12" s="82">
        <v>3.61</v>
      </c>
    </row>
    <row r="13" spans="1:4" ht="18.75" customHeight="1">
      <c r="A13" s="143" t="s">
        <v>203</v>
      </c>
      <c r="B13" s="144" t="s">
        <v>32</v>
      </c>
      <c r="C13" s="145">
        <f>C14+C15</f>
        <v>4.5</v>
      </c>
      <c r="D13" s="145">
        <f>D14+D15</f>
        <v>4.5</v>
      </c>
    </row>
    <row r="14" spans="1:4" ht="18.75" customHeight="1">
      <c r="A14" s="143" t="s">
        <v>204</v>
      </c>
      <c r="B14" s="144" t="s">
        <v>33</v>
      </c>
      <c r="C14" s="145">
        <v>4.5</v>
      </c>
      <c r="D14" s="145">
        <v>4.5</v>
      </c>
    </row>
    <row r="15" spans="1:4" ht="18.75" customHeight="1">
      <c r="A15" s="80" t="s">
        <v>205</v>
      </c>
      <c r="B15" s="79" t="s">
        <v>34</v>
      </c>
      <c r="C15" s="82"/>
      <c r="D15" s="82"/>
    </row>
    <row r="16" spans="1:4" ht="18.75" customHeight="1">
      <c r="A16" s="80" t="s">
        <v>222</v>
      </c>
      <c r="B16" s="79" t="s">
        <v>35</v>
      </c>
      <c r="C16" s="81" t="s">
        <v>197</v>
      </c>
      <c r="D16" s="81" t="s">
        <v>197</v>
      </c>
    </row>
    <row r="17" spans="1:4" ht="18.75" customHeight="1">
      <c r="A17" s="80" t="s">
        <v>206</v>
      </c>
      <c r="B17" s="79" t="s">
        <v>75</v>
      </c>
      <c r="C17" s="81" t="s">
        <v>197</v>
      </c>
      <c r="D17" s="83"/>
    </row>
    <row r="18" spans="1:4" ht="18.75" customHeight="1">
      <c r="A18" s="80" t="s">
        <v>207</v>
      </c>
      <c r="B18" s="79" t="s">
        <v>76</v>
      </c>
      <c r="C18" s="81" t="s">
        <v>197</v>
      </c>
      <c r="D18" s="83"/>
    </row>
    <row r="19" spans="1:4" ht="18.75" customHeight="1">
      <c r="A19" s="80" t="s">
        <v>208</v>
      </c>
      <c r="B19" s="79" t="s">
        <v>77</v>
      </c>
      <c r="C19" s="81" t="s">
        <v>197</v>
      </c>
      <c r="D19" s="83"/>
    </row>
    <row r="20" spans="1:4" ht="18.75" customHeight="1">
      <c r="A20" s="80" t="s">
        <v>209</v>
      </c>
      <c r="B20" s="79" t="s">
        <v>78</v>
      </c>
      <c r="C20" s="81" t="s">
        <v>197</v>
      </c>
      <c r="D20" s="83"/>
    </row>
    <row r="21" spans="1:4" ht="18.75" customHeight="1">
      <c r="A21" s="80" t="s">
        <v>210</v>
      </c>
      <c r="B21" s="79" t="s">
        <v>79</v>
      </c>
      <c r="C21" s="81" t="s">
        <v>197</v>
      </c>
      <c r="D21" s="83" t="s">
        <v>285</v>
      </c>
    </row>
    <row r="22" spans="1:4" ht="18.75" customHeight="1">
      <c r="A22" s="80" t="s">
        <v>211</v>
      </c>
      <c r="B22" s="79" t="s">
        <v>80</v>
      </c>
      <c r="C22" s="81" t="s">
        <v>197</v>
      </c>
      <c r="D22" s="83" t="s">
        <v>284</v>
      </c>
    </row>
    <row r="23" spans="1:4" ht="18.75" customHeight="1">
      <c r="A23" s="80" t="s">
        <v>212</v>
      </c>
      <c r="B23" s="79" t="s">
        <v>81</v>
      </c>
      <c r="C23" s="81" t="s">
        <v>197</v>
      </c>
      <c r="D23" s="83"/>
    </row>
    <row r="24" spans="1:4" ht="18.75" customHeight="1">
      <c r="A24" s="80" t="s">
        <v>213</v>
      </c>
      <c r="B24" s="79" t="s">
        <v>82</v>
      </c>
      <c r="C24" s="81" t="s">
        <v>197</v>
      </c>
      <c r="D24" s="83"/>
    </row>
    <row r="25" spans="1:4" ht="18.75" customHeight="1">
      <c r="A25" s="80" t="s">
        <v>214</v>
      </c>
      <c r="B25" s="79" t="s">
        <v>83</v>
      </c>
      <c r="C25" s="81" t="s">
        <v>197</v>
      </c>
      <c r="D25" s="82">
        <f>D27+D26</f>
        <v>10.69</v>
      </c>
    </row>
    <row r="26" spans="1:4" ht="18.75" customHeight="1">
      <c r="A26" s="143" t="s">
        <v>215</v>
      </c>
      <c r="B26" s="144" t="s">
        <v>84</v>
      </c>
      <c r="C26" s="146" t="s">
        <v>197</v>
      </c>
      <c r="D26" s="145">
        <v>10.69</v>
      </c>
    </row>
    <row r="27" spans="1:4" ht="18.75" customHeight="1">
      <c r="A27" s="80" t="s">
        <v>216</v>
      </c>
      <c r="B27" s="79" t="s">
        <v>85</v>
      </c>
      <c r="C27" s="81" t="s">
        <v>197</v>
      </c>
      <c r="D27" s="82"/>
    </row>
    <row r="28" spans="1:4" ht="28.5" customHeight="1">
      <c r="A28" s="205" t="s">
        <v>221</v>
      </c>
      <c r="B28" s="205" t="s">
        <v>14</v>
      </c>
      <c r="C28" s="205" t="s">
        <v>14</v>
      </c>
      <c r="D28" s="205"/>
    </row>
    <row r="29" spans="1:4" ht="27.75" customHeight="1">
      <c r="A29" s="205" t="s">
        <v>220</v>
      </c>
      <c r="B29" s="205" t="s">
        <v>14</v>
      </c>
      <c r="C29" s="205" t="s">
        <v>14</v>
      </c>
      <c r="D29" s="205"/>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2016-07-06T07:21:36Z</cp:lastPrinted>
  <dcterms:created xsi:type="dcterms:W3CDTF">2006-02-13T05:15:25Z</dcterms:created>
  <dcterms:modified xsi:type="dcterms:W3CDTF">2016-07-11T01:26:57Z</dcterms:modified>
  <cp:category/>
  <cp:version/>
  <cp:contentType/>
  <cp:contentStatus/>
</cp:coreProperties>
</file>