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<sst xmlns="http://schemas.openxmlformats.org/spreadsheetml/2006/main" count="89" uniqueCount="70">
  <si>
    <t>附件：</t>
  </si>
  <si>
    <t>弥渡县2022年第二批财政衔接推进乡村振兴补助资金项目安排计划表</t>
  </si>
  <si>
    <t xml:space="preserve">                                                                                                                                                2022.4.18</t>
  </si>
  <si>
    <t>序号</t>
  </si>
  <si>
    <t>上级下达资金文件</t>
  </si>
  <si>
    <t>资金来源</t>
  </si>
  <si>
    <t>下达资金
（万元）</t>
  </si>
  <si>
    <t>计划安排项目名称</t>
  </si>
  <si>
    <t>项目建设内容</t>
  </si>
  <si>
    <t>项目预算总投资
（万元）</t>
  </si>
  <si>
    <t>其中：衔接资金预算投资
（万元）</t>
  </si>
  <si>
    <t>本次计划安排衔接资金
（万元）</t>
  </si>
  <si>
    <t>项目主管单位</t>
  </si>
  <si>
    <t>项目实施单位</t>
  </si>
  <si>
    <t>备注</t>
  </si>
  <si>
    <t>资金合计</t>
  </si>
  <si>
    <t>大理州财政局关于下达2022年省级财政衔接推进乡村振兴补助资金（巩固拓展脱贫攻坚成果和乡村振兴任务）的通知（大财农〔2022〕21号）</t>
  </si>
  <si>
    <t>巩固拓展脱贫攻坚成果和乡村振兴任务</t>
  </si>
  <si>
    <t>一、弥渡县小额信贷贴息项目</t>
  </si>
  <si>
    <t>按照巩固拓展脱贫攻坚政策，按贷款市场报价利率（LPR）,给予脱贫户小额信贷贴息3540户。</t>
  </si>
  <si>
    <t>县乡村振兴局</t>
  </si>
  <si>
    <t>二、弥渡县“雨露计划"项目</t>
  </si>
  <si>
    <t>2022春季学期补助学生2405人，其中：2207人按1500元/学期·生标准补助；东西协作198人按2500元/学期·生标准补助。</t>
  </si>
  <si>
    <t>县乡村振兴局    县教体局</t>
  </si>
  <si>
    <t>三、弥渡县乡村公益性岗位开发项目</t>
  </si>
  <si>
    <t>2022年2—12月开发乡村公益性岗位200人，补贴800元/人/月，建设内容为开发乡村保洁员、就业帮扶信息宣传员。</t>
  </si>
  <si>
    <t>县人社局</t>
  </si>
  <si>
    <t>县就业局</t>
  </si>
  <si>
    <t>四、德苴乡农业产业配套水利设施项目</t>
  </si>
  <si>
    <t>田间配水管网2450亩，高位水池3座，提水泵站及配套设施1座。</t>
  </si>
  <si>
    <t>德苴乡政府</t>
  </si>
  <si>
    <t>五、弥渡县人居环境整治项目</t>
  </si>
  <si>
    <t>采购分类垃圾桶2444只、采购三吨垃圾压缩车8辆、采购吸污车9辆、采购5吨垃圾压缩车1辆、采购垃圾转运车1辆、采购垃圾压缩机3台 、采购一排座封闭货斗车1辆。</t>
  </si>
  <si>
    <t>县住建局</t>
  </si>
  <si>
    <t>六、弥渡小河淌水乡村振兴寅街镇春沐源K2樱桃番茄种植示范园建设项目</t>
  </si>
  <si>
    <t>托春沐源等龙头企业发展数字农业种植，建设47000㎡智能温室，配套数字化设施设备，搭建数字农业示范平台、智慧果蔬-云控制中心，环境控制VPD模型，“雨水收集系统+环境控制与自动灌溉系统+数字物联网数据控制系统”。</t>
  </si>
  <si>
    <t>县农业农村局</t>
  </si>
  <si>
    <t>寅街镇  政府</t>
  </si>
  <si>
    <t>七、项目管理费</t>
  </si>
  <si>
    <t>按照3%的比例从衔接资金中统筹安排项目管理费，重点支持2022年乡村振兴“十百千”示范工程创建美丽村庄编制村庄规划。</t>
  </si>
  <si>
    <t>县财政局       县乡村振兴局</t>
  </si>
  <si>
    <t>县财政局      县乡村振兴局</t>
  </si>
  <si>
    <t>不纳入统筹整合</t>
  </si>
  <si>
    <t>大理州财政局关于下达2022年省级财政衔接推进乡村振兴补助资金（巩固拓展脱贫攻坚成果和乡村振兴任务）的通知（大财农〔2022〕30号）</t>
  </si>
  <si>
    <t>巩固拓展脱贫攻坚成果和乡村振兴任务(省级美丽村庄奖补)</t>
  </si>
  <si>
    <t>八、密祉镇永和文盛街村省级美丽村庄建设项目</t>
  </si>
  <si>
    <t>种植菊花30亩，安装路灯17盏，村内道路硬化300米，人饮蓄水池改扩建100m³。</t>
  </si>
  <si>
    <t>密祉镇政府</t>
  </si>
  <si>
    <t>大理州财政局关于下达2022年省级财政衔接推进乡村振兴补助资金（少数民族发展任务）的通知（大财农〔2022〕33号）</t>
  </si>
  <si>
    <t>少数民族发展任务</t>
  </si>
  <si>
    <t>九、德苴村民族团结进步示范村建设项目</t>
  </si>
  <si>
    <t>1.农村人居环境提升：垃圾桶及公共卫生间建设。垃圾桶将采用钢铁与不朽木材质的垃圾桶。尺寸：1m*0.38m*1m，共计15个。公共卫生间建设将采用绿色环保工艺，采用泡沫封堵、微生物降解、免水打包等技术，无污染、无排污。尺寸：3m*6m，数量1个。2.乡村旅游建设：一是乡村旅游场地建设1项，涉及C25砼路面铺装1247.37平方米，红砂石路面铺装912平方米，卵石路铺装413.35平方米。文化墙建设1件。二是休闲区景观打造。荷塘公园改造1个、迷你景观组团1个、儿童休闲场所建设1个及相关乡村旅游附属配套等设施。</t>
  </si>
  <si>
    <t>县民宗局</t>
  </si>
  <si>
    <t>德苴乡  政府</t>
  </si>
  <si>
    <t>十、古城村民族团结进步示范村建设项目</t>
  </si>
  <si>
    <t>特色民居修缮整治：对古城村海塘周围特色民居共28户房屋进行集中整治。工程量外墙约12000㎡采用泥土真实漆喷涂和以水泥、泥土、沙石、草巾混合的砂浆抹面为主方式统一泥土色调和风格。</t>
  </si>
  <si>
    <t>红岩镇  政府</t>
  </si>
  <si>
    <t>十一、寅街镇大庄村民族团结进步示范村建设以奖代补项目</t>
  </si>
  <si>
    <t>用于寅街镇大庄村民族团结进步示范村建设以奖代补。</t>
  </si>
  <si>
    <t>十二、弥渡县新街镇西河茨芭村民族优秀文化保护传承项目</t>
  </si>
  <si>
    <t>1、民族文化团结主题墙体文化展示；2、民族文化展示室装饰布展；3、民族特色文化和民族团结进步展品收集。</t>
  </si>
  <si>
    <t>新街镇  政府</t>
  </si>
  <si>
    <t>德苴村民族团结进步示范村建设项目</t>
  </si>
  <si>
    <t xml:space="preserve">收回弥财整合〔2022〕1号安排下达中央衔接资金100万元。   </t>
  </si>
  <si>
    <t>古城村民族团结进步示范村建设项目</t>
  </si>
  <si>
    <t>大理州财政局关于提前下达2022年中央财政衔接推进乡村振兴补助资金预算的通知 （大财农〔2021〕168号）</t>
  </si>
  <si>
    <t>1、收回弥财整合〔2022〕1号安排下达德苴村民族团结进步示范村建设中央衔接资金100万元。         2、收回弥财整合〔2022〕1号安排下达古城村民族团结进步示范村建设项目中央衔接资金100万元。</t>
  </si>
  <si>
    <t>十三、密祉镇民族团结进步示范乡镇建设项目</t>
  </si>
  <si>
    <t>实施花灯小镇文化提升、民族文化广场建设、少数民族乡村旅游文创产品、结合铸牢中华民族共同体意识宣教的乡村旅游游步道建设（地方特色元素恢复）四个主体部分。</t>
  </si>
  <si>
    <t>密祉镇  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</si>
</sst>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C2">
      <selection activeCell="M10" sqref="M10"/>
    </sheetView>
  </sheetViews>
  <sheetFormatPr defaultColWidth="9.00390625" defaultRowHeight="14.25"/>
  <cols>
    <col min="1" max="1" width="6.125" style="0" customWidth="1"/>
    <col min="2" max="3" width="13.50390625" style="0" customWidth="1"/>
    <col min="4" max="4" width="10.00390625" style="0" customWidth="1"/>
    <col min="5" max="5" width="18.375" style="0" customWidth="1"/>
    <col min="6" max="6" width="69.125" style="0" customWidth="1"/>
    <col min="7" max="7" width="12.875" style="0" customWidth="1"/>
    <col min="8" max="8" width="13.75390625" style="0" customWidth="1"/>
    <col min="9" max="9" width="14.375" style="0" customWidth="1"/>
    <col min="10" max="11" width="8.625" style="0" customWidth="1"/>
    <col min="12" max="12" width="9.625" style="0" customWidth="1"/>
    <col min="14" max="14" width="12.625" style="0" bestFit="1" customWidth="1"/>
  </cols>
  <sheetData>
    <row r="1" spans="1:12" s="1" customFormat="1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ht="46.5" customHeight="1">
      <c r="A5" s="5"/>
      <c r="B5" s="5" t="s">
        <v>15</v>
      </c>
      <c r="C5" s="5"/>
      <c r="D5" s="6">
        <f>SUM(D6:D20)</f>
        <v>2291</v>
      </c>
      <c r="E5" s="5"/>
      <c r="F5" s="6"/>
      <c r="G5" s="6">
        <f>SUM(G6:G20)</f>
        <v>8226.55</v>
      </c>
      <c r="H5" s="6">
        <f>SUM(H6:H20)</f>
        <v>5096.55</v>
      </c>
      <c r="I5" s="6">
        <f>SUM(I6:I20)</f>
        <v>2291</v>
      </c>
      <c r="J5" s="5"/>
      <c r="K5" s="5"/>
      <c r="L5" s="6"/>
    </row>
    <row r="6" spans="1:12" ht="57" customHeight="1">
      <c r="A6" s="7">
        <v>1</v>
      </c>
      <c r="B6" s="8" t="s">
        <v>16</v>
      </c>
      <c r="C6" s="8" t="s">
        <v>17</v>
      </c>
      <c r="D6" s="9">
        <v>2037</v>
      </c>
      <c r="E6" s="10" t="s">
        <v>18</v>
      </c>
      <c r="F6" s="10" t="s">
        <v>19</v>
      </c>
      <c r="G6" s="11">
        <v>806</v>
      </c>
      <c r="H6" s="11">
        <v>806</v>
      </c>
      <c r="I6" s="11">
        <v>581.45</v>
      </c>
      <c r="J6" s="24" t="s">
        <v>20</v>
      </c>
      <c r="K6" s="24" t="s">
        <v>20</v>
      </c>
      <c r="L6" s="25"/>
    </row>
    <row r="7" spans="1:12" ht="57" customHeight="1">
      <c r="A7" s="12"/>
      <c r="B7" s="13"/>
      <c r="C7" s="13"/>
      <c r="D7" s="14"/>
      <c r="E7" s="10" t="s">
        <v>21</v>
      </c>
      <c r="F7" s="10" t="s">
        <v>22</v>
      </c>
      <c r="G7" s="11">
        <v>380.55</v>
      </c>
      <c r="H7" s="11">
        <v>380.55</v>
      </c>
      <c r="I7" s="11">
        <v>380.55</v>
      </c>
      <c r="J7" s="24" t="s">
        <v>23</v>
      </c>
      <c r="K7" s="24" t="s">
        <v>23</v>
      </c>
      <c r="L7" s="26"/>
    </row>
    <row r="8" spans="1:14" ht="63.75" customHeight="1">
      <c r="A8" s="12"/>
      <c r="B8" s="13"/>
      <c r="C8" s="13"/>
      <c r="D8" s="14"/>
      <c r="E8" s="10" t="s">
        <v>24</v>
      </c>
      <c r="F8" s="10" t="s">
        <v>25</v>
      </c>
      <c r="G8" s="15">
        <v>200</v>
      </c>
      <c r="H8" s="15">
        <v>200</v>
      </c>
      <c r="I8" s="17">
        <v>100</v>
      </c>
      <c r="J8" s="24" t="s">
        <v>26</v>
      </c>
      <c r="K8" s="24" t="s">
        <v>27</v>
      </c>
      <c r="L8" s="27"/>
      <c r="M8" s="28"/>
      <c r="N8" s="28"/>
    </row>
    <row r="9" spans="1:14" ht="42" customHeight="1">
      <c r="A9" s="12"/>
      <c r="B9" s="13"/>
      <c r="C9" s="13"/>
      <c r="D9" s="14"/>
      <c r="E9" s="10" t="s">
        <v>28</v>
      </c>
      <c r="F9" s="10" t="s">
        <v>29</v>
      </c>
      <c r="G9" s="11">
        <v>500</v>
      </c>
      <c r="H9" s="11">
        <v>370</v>
      </c>
      <c r="I9" s="11">
        <v>89</v>
      </c>
      <c r="J9" s="24" t="s">
        <v>20</v>
      </c>
      <c r="K9" s="24" t="s">
        <v>30</v>
      </c>
      <c r="L9" s="29"/>
      <c r="M9" s="28"/>
      <c r="N9" s="28"/>
    </row>
    <row r="10" spans="1:12" ht="49.5" customHeight="1">
      <c r="A10" s="12"/>
      <c r="B10" s="13"/>
      <c r="C10" s="13"/>
      <c r="D10" s="14"/>
      <c r="E10" s="16" t="s">
        <v>31</v>
      </c>
      <c r="F10" s="16" t="s">
        <v>32</v>
      </c>
      <c r="G10" s="11">
        <v>725</v>
      </c>
      <c r="H10" s="11">
        <v>725</v>
      </c>
      <c r="I10" s="11">
        <v>725</v>
      </c>
      <c r="J10" s="24" t="s">
        <v>33</v>
      </c>
      <c r="K10" s="24" t="s">
        <v>33</v>
      </c>
      <c r="L10" s="29"/>
    </row>
    <row r="11" spans="1:12" ht="72" customHeight="1">
      <c r="A11" s="12"/>
      <c r="B11" s="13"/>
      <c r="C11" s="13"/>
      <c r="D11" s="14"/>
      <c r="E11" s="16" t="s">
        <v>34</v>
      </c>
      <c r="F11" s="16" t="s">
        <v>35</v>
      </c>
      <c r="G11" s="17">
        <v>5000</v>
      </c>
      <c r="H11" s="17">
        <v>2000</v>
      </c>
      <c r="I11" s="17">
        <v>100</v>
      </c>
      <c r="J11" s="24" t="s">
        <v>36</v>
      </c>
      <c r="K11" s="24" t="s">
        <v>37</v>
      </c>
      <c r="L11" s="29"/>
    </row>
    <row r="12" spans="1:12" ht="63.75" customHeight="1">
      <c r="A12" s="18"/>
      <c r="B12" s="19"/>
      <c r="C12" s="19"/>
      <c r="D12" s="20"/>
      <c r="E12" s="10" t="s">
        <v>38</v>
      </c>
      <c r="F12" s="10" t="s">
        <v>39</v>
      </c>
      <c r="G12" s="6">
        <v>61</v>
      </c>
      <c r="H12" s="6">
        <v>61</v>
      </c>
      <c r="I12" s="6">
        <v>61</v>
      </c>
      <c r="J12" s="24" t="s">
        <v>40</v>
      </c>
      <c r="K12" s="24" t="s">
        <v>41</v>
      </c>
      <c r="L12" s="27" t="s">
        <v>42</v>
      </c>
    </row>
    <row r="13" spans="1:12" ht="123" customHeight="1">
      <c r="A13" s="21">
        <v>2</v>
      </c>
      <c r="B13" s="10" t="s">
        <v>43</v>
      </c>
      <c r="C13" s="10" t="s">
        <v>44</v>
      </c>
      <c r="D13" s="22">
        <v>30</v>
      </c>
      <c r="E13" s="10" t="s">
        <v>45</v>
      </c>
      <c r="F13" s="16" t="s">
        <v>46</v>
      </c>
      <c r="G13" s="6">
        <v>30</v>
      </c>
      <c r="H13" s="6">
        <v>30</v>
      </c>
      <c r="I13" s="6">
        <v>30</v>
      </c>
      <c r="J13" s="24" t="s">
        <v>36</v>
      </c>
      <c r="K13" s="24" t="s">
        <v>47</v>
      </c>
      <c r="L13" s="29"/>
    </row>
    <row r="14" spans="1:12" ht="78.75" customHeight="1">
      <c r="A14" s="21">
        <v>3</v>
      </c>
      <c r="B14" s="8" t="s">
        <v>48</v>
      </c>
      <c r="C14" s="8" t="s">
        <v>49</v>
      </c>
      <c r="D14" s="17">
        <v>224</v>
      </c>
      <c r="E14" s="10" t="s">
        <v>50</v>
      </c>
      <c r="F14" s="10" t="s">
        <v>51</v>
      </c>
      <c r="G14" s="6">
        <v>100</v>
      </c>
      <c r="H14" s="6">
        <v>100</v>
      </c>
      <c r="I14" s="6">
        <v>100</v>
      </c>
      <c r="J14" s="10" t="s">
        <v>52</v>
      </c>
      <c r="K14" s="30" t="s">
        <v>53</v>
      </c>
      <c r="L14" s="31"/>
    </row>
    <row r="15" spans="1:12" ht="85.5" customHeight="1">
      <c r="A15" s="21"/>
      <c r="B15" s="13"/>
      <c r="C15" s="13"/>
      <c r="D15" s="17"/>
      <c r="E15" s="10" t="s">
        <v>54</v>
      </c>
      <c r="F15" s="10" t="s">
        <v>55</v>
      </c>
      <c r="G15" s="6">
        <v>100</v>
      </c>
      <c r="H15" s="6">
        <v>100</v>
      </c>
      <c r="I15" s="6">
        <v>100</v>
      </c>
      <c r="J15" s="10" t="s">
        <v>52</v>
      </c>
      <c r="K15" s="30" t="s">
        <v>56</v>
      </c>
      <c r="L15" s="31"/>
    </row>
    <row r="16" spans="1:14" ht="63.75" customHeight="1">
      <c r="A16" s="21"/>
      <c r="B16" s="13"/>
      <c r="C16" s="13"/>
      <c r="D16" s="17"/>
      <c r="E16" s="10" t="s">
        <v>57</v>
      </c>
      <c r="F16" s="10" t="s">
        <v>58</v>
      </c>
      <c r="G16" s="6">
        <v>14</v>
      </c>
      <c r="H16" s="6">
        <v>14</v>
      </c>
      <c r="I16" s="6">
        <v>14</v>
      </c>
      <c r="J16" s="10" t="s">
        <v>52</v>
      </c>
      <c r="K16" s="30" t="s">
        <v>37</v>
      </c>
      <c r="L16" s="27" t="s">
        <v>42</v>
      </c>
      <c r="M16" s="28"/>
      <c r="N16" s="28"/>
    </row>
    <row r="17" spans="1:14" ht="42" customHeight="1">
      <c r="A17" s="21"/>
      <c r="B17" s="19"/>
      <c r="C17" s="19"/>
      <c r="D17" s="17"/>
      <c r="E17" s="10" t="s">
        <v>59</v>
      </c>
      <c r="F17" s="10" t="s">
        <v>60</v>
      </c>
      <c r="G17" s="6">
        <v>10</v>
      </c>
      <c r="H17" s="6">
        <v>10</v>
      </c>
      <c r="I17" s="6">
        <v>10</v>
      </c>
      <c r="J17" s="10" t="s">
        <v>52</v>
      </c>
      <c r="K17" s="30" t="s">
        <v>61</v>
      </c>
      <c r="L17" s="27" t="s">
        <v>42</v>
      </c>
      <c r="M17" s="28"/>
      <c r="N17" s="28"/>
    </row>
    <row r="18" spans="1:12" ht="78.75" customHeight="1">
      <c r="A18" s="21">
        <v>4</v>
      </c>
      <c r="B18" s="8" t="s">
        <v>48</v>
      </c>
      <c r="C18" s="8" t="s">
        <v>49</v>
      </c>
      <c r="D18" s="17">
        <v>-200</v>
      </c>
      <c r="E18" s="10" t="s">
        <v>62</v>
      </c>
      <c r="F18" s="10" t="s">
        <v>63</v>
      </c>
      <c r="G18" s="6">
        <v>-100</v>
      </c>
      <c r="H18" s="6">
        <v>-100</v>
      </c>
      <c r="I18" s="6">
        <v>-100</v>
      </c>
      <c r="J18" s="10" t="s">
        <v>52</v>
      </c>
      <c r="K18" s="30" t="s">
        <v>53</v>
      </c>
      <c r="L18" s="31"/>
    </row>
    <row r="19" spans="1:12" ht="78.75" customHeight="1">
      <c r="A19" s="21"/>
      <c r="B19" s="8"/>
      <c r="C19" s="8"/>
      <c r="D19" s="17"/>
      <c r="E19" s="10" t="s">
        <v>64</v>
      </c>
      <c r="F19" s="10" t="s">
        <v>63</v>
      </c>
      <c r="G19" s="6">
        <v>-100</v>
      </c>
      <c r="H19" s="6">
        <v>-100</v>
      </c>
      <c r="I19" s="6">
        <v>-100</v>
      </c>
      <c r="J19" s="10" t="s">
        <v>52</v>
      </c>
      <c r="K19" s="30" t="s">
        <v>56</v>
      </c>
      <c r="L19" s="31"/>
    </row>
    <row r="20" spans="1:12" ht="156.75" customHeight="1">
      <c r="A20" s="21">
        <v>5</v>
      </c>
      <c r="B20" s="10" t="s">
        <v>65</v>
      </c>
      <c r="C20" s="10" t="s">
        <v>66</v>
      </c>
      <c r="D20" s="22">
        <v>200</v>
      </c>
      <c r="E20" s="10" t="s">
        <v>67</v>
      </c>
      <c r="F20" s="16" t="s">
        <v>68</v>
      </c>
      <c r="G20" s="6">
        <v>500</v>
      </c>
      <c r="H20" s="6">
        <v>500</v>
      </c>
      <c r="I20" s="6">
        <v>200</v>
      </c>
      <c r="J20" s="10" t="s">
        <v>52</v>
      </c>
      <c r="K20" s="24" t="s">
        <v>69</v>
      </c>
      <c r="L20" s="29"/>
    </row>
    <row r="26" ht="14.25">
      <c r="E26" s="23"/>
    </row>
  </sheetData>
  <sheetProtection/>
  <mergeCells count="15">
    <mergeCell ref="A1:J1"/>
    <mergeCell ref="A2:L2"/>
    <mergeCell ref="A3:L3"/>
    <mergeCell ref="A6:A12"/>
    <mergeCell ref="A14:A17"/>
    <mergeCell ref="A18:A19"/>
    <mergeCell ref="B6:B12"/>
    <mergeCell ref="B14:B17"/>
    <mergeCell ref="B18:B19"/>
    <mergeCell ref="C6:C12"/>
    <mergeCell ref="C14:C17"/>
    <mergeCell ref="C18:C19"/>
    <mergeCell ref="D6:D12"/>
    <mergeCell ref="D14:D17"/>
    <mergeCell ref="D18:D19"/>
  </mergeCells>
  <printOptions horizontalCentered="1"/>
  <pageMargins left="0.07847222222222222" right="0.19652777777777777" top="0.5902777777777778" bottom="0.5902777777777778" header="0.3145833333333333" footer="0.3145833333333333"/>
  <pageSetup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2018-12-15T01:40:27Z</cp:lastPrinted>
  <dcterms:created xsi:type="dcterms:W3CDTF">1996-12-17T01:32:42Z</dcterms:created>
  <dcterms:modified xsi:type="dcterms:W3CDTF">2022-04-20T02:09:04Z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9B46C1C3ED28426F8B9F5F717F732D88</vt:lpwstr>
  </property>
</Properties>
</file>