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<sst xmlns="http://schemas.openxmlformats.org/spreadsheetml/2006/main" count="21" uniqueCount="19">
  <si>
    <t>附件:2</t>
  </si>
  <si>
    <t xml:space="preserve">      弥渡县2022年脱贫人口和监测对象一次性外出务工交通补助和在疫情中高风险地区稳定就业务工补助资金安排计划表</t>
  </si>
  <si>
    <t>乡 镇</t>
  </si>
  <si>
    <t>外出务工交通补助（省外）</t>
  </si>
  <si>
    <t>稳定就业务工补助（疫情中高风险地区）</t>
  </si>
  <si>
    <t>“务工两项补助”资金合计              （万元）</t>
  </si>
  <si>
    <t>上级下达资金  文件</t>
  </si>
  <si>
    <t>人数</t>
  </si>
  <si>
    <t>补助资金（万元）</t>
  </si>
  <si>
    <t>合计</t>
  </si>
  <si>
    <t>大理州财政局关于下达2022年省级财政衔接推进乡村振兴补助资金的通知（大财农〔2022〕113号）</t>
  </si>
  <si>
    <t>红岩镇</t>
  </si>
  <si>
    <t>新街镇</t>
  </si>
  <si>
    <t>弥城镇</t>
  </si>
  <si>
    <t>寅街镇</t>
  </si>
  <si>
    <t>苴力镇</t>
  </si>
  <si>
    <t>密祉镇</t>
  </si>
  <si>
    <t>德苴乡</t>
  </si>
  <si>
    <t>牛街乡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</si>
</sst>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24">
    <font>
      <sz val="11"/>
      <color theme="1"/>
      <name val="宋体"/>
      <charset val="134"/>
      <scheme val="minor"/>
    </font>
    <font>
      <b/>
      <sz val="11"/>
      <color theme="1"/>
      <name val="宋体"/>
      <charset val="134"/>
      <scheme val="minor"/>
    </font>
    <font>
      <sz val="18"/>
      <color theme="1"/>
      <name val="方正大标宋_GBK"/>
      <charset val="134"/>
    </font>
    <font>
      <sz val="14"/>
      <color theme="1"/>
      <name val="楷体_GB2312"/>
      <charset val="134"/>
    </font>
    <font>
      <b/>
      <sz val="14"/>
      <color theme="1"/>
      <name val="楷体_GB2312"/>
      <charset val="134"/>
    </font>
    <font>
      <sz val="11"/>
      <color theme="1"/>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3"/>
      <color theme="3"/>
      <name val="宋体"/>
      <charset val="134"/>
      <scheme val="minor"/>
    </font>
    <font>
      <sz val="11"/>
      <color theme="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16"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7" borderId="10" applyNumberFormat="0" applyFont="0" applyAlignment="0" applyProtection="0">
      <alignment vertical="center"/>
    </xf>
    <xf numFmtId="0" fontId="10" fillId="26"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4" applyNumberFormat="0" applyFill="0" applyAlignment="0" applyProtection="0">
      <alignment vertical="center"/>
    </xf>
    <xf numFmtId="0" fontId="9" fillId="0" borderId="4" applyNumberFormat="0" applyFill="0" applyAlignment="0" applyProtection="0">
      <alignment vertical="center"/>
    </xf>
    <xf numFmtId="0" fontId="10" fillId="16" borderId="0" applyNumberFormat="0" applyBorder="0" applyAlignment="0" applyProtection="0">
      <alignment vertical="center"/>
    </xf>
    <xf numFmtId="0" fontId="15" fillId="0" borderId="7" applyNumberFormat="0" applyFill="0" applyAlignment="0" applyProtection="0">
      <alignment vertical="center"/>
    </xf>
    <xf numFmtId="0" fontId="10" fillId="10" borderId="0" applyNumberFormat="0" applyBorder="0" applyAlignment="0" applyProtection="0">
      <alignment vertical="center"/>
    </xf>
    <xf numFmtId="0" fontId="17" fillId="9" borderId="8" applyNumberFormat="0" applyAlignment="0" applyProtection="0">
      <alignment vertical="center"/>
    </xf>
    <xf numFmtId="0" fontId="13" fillId="9" borderId="6" applyNumberFormat="0" applyAlignment="0" applyProtection="0">
      <alignment vertical="center"/>
    </xf>
    <xf numFmtId="0" fontId="20" fillId="22" borderId="9" applyNumberFormat="0" applyAlignment="0" applyProtection="0">
      <alignment vertical="center"/>
    </xf>
    <xf numFmtId="0" fontId="5" fillId="13" borderId="0" applyNumberFormat="0" applyBorder="0" applyAlignment="0" applyProtection="0">
      <alignment vertical="center"/>
    </xf>
    <xf numFmtId="0" fontId="10" fillId="25" borderId="0" applyNumberFormat="0" applyBorder="0" applyAlignment="0" applyProtection="0">
      <alignment vertical="center"/>
    </xf>
    <xf numFmtId="0" fontId="7" fillId="0" borderId="3" applyNumberFormat="0" applyFill="0" applyAlignment="0" applyProtection="0">
      <alignment vertical="center"/>
    </xf>
    <xf numFmtId="0" fontId="12" fillId="0" borderId="5" applyNumberFormat="0" applyFill="0" applyAlignment="0" applyProtection="0">
      <alignment vertical="center"/>
    </xf>
    <xf numFmtId="0" fontId="6" fillId="4" borderId="0" applyNumberFormat="0" applyBorder="0" applyAlignment="0" applyProtection="0">
      <alignment vertical="center"/>
    </xf>
    <xf numFmtId="0" fontId="8" fillId="6" borderId="0" applyNumberFormat="0" applyBorder="0" applyAlignment="0" applyProtection="0">
      <alignment vertical="center"/>
    </xf>
    <xf numFmtId="0" fontId="5" fillId="32" borderId="0" applyNumberFormat="0" applyBorder="0" applyAlignment="0" applyProtection="0">
      <alignment vertical="center"/>
    </xf>
    <xf numFmtId="0" fontId="10" fillId="31" borderId="0" applyNumberFormat="0" applyBorder="0" applyAlignment="0" applyProtection="0">
      <alignment vertical="center"/>
    </xf>
    <xf numFmtId="0" fontId="5" fillId="3" borderId="0" applyNumberFormat="0" applyBorder="0" applyAlignment="0" applyProtection="0">
      <alignment vertical="center"/>
    </xf>
    <xf numFmtId="0" fontId="5" fillId="21" borderId="0" applyNumberFormat="0" applyBorder="0" applyAlignment="0" applyProtection="0">
      <alignment vertical="center"/>
    </xf>
    <xf numFmtId="0" fontId="5" fillId="30" borderId="0" applyNumberFormat="0" applyBorder="0" applyAlignment="0" applyProtection="0">
      <alignment vertical="center"/>
    </xf>
    <xf numFmtId="0" fontId="5" fillId="24" borderId="0" applyNumberFormat="0" applyBorder="0" applyAlignment="0" applyProtection="0">
      <alignment vertical="center"/>
    </xf>
    <xf numFmtId="0" fontId="10" fillId="29" borderId="0" applyNumberFormat="0" applyBorder="0" applyAlignment="0" applyProtection="0">
      <alignment vertical="center"/>
    </xf>
    <xf numFmtId="0" fontId="10" fillId="20"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10" fillId="28" borderId="0" applyNumberFormat="0" applyBorder="0" applyAlignment="0" applyProtection="0">
      <alignment vertical="center"/>
    </xf>
    <xf numFmtId="0" fontId="5" fillId="15"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5" fillId="2" borderId="0" applyNumberFormat="0" applyBorder="0" applyAlignment="0" applyProtection="0">
      <alignment vertical="center"/>
    </xf>
    <xf numFmtId="0" fontId="10" fillId="18"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tabSelected="1" workbookViewId="0">
      <selection activeCell="J7" sqref="J7"/>
    </sheetView>
  </sheetViews>
  <sheetFormatPr defaultColWidth="9.63888888888889" defaultRowHeight="14.4" outlineLevelCol="7"/>
  <cols>
    <col min="1" max="1" width="15.6296296296296" customWidth="1"/>
    <col min="2" max="2" width="2.62962962962963" customWidth="1"/>
    <col min="3" max="7" width="19.7777777777778" customWidth="1"/>
    <col min="8" max="8" width="20.6296296296296" customWidth="1"/>
  </cols>
  <sheetData>
    <row r="1" ht="27" customHeight="1" spans="1:8">
      <c r="A1" s="3" t="s">
        <v>0</v>
      </c>
      <c r="B1" s="3"/>
      <c r="C1" s="3"/>
      <c r="D1" s="3"/>
      <c r="E1" s="3"/>
      <c r="F1" s="3"/>
      <c r="G1" s="3"/>
      <c r="H1" s="3"/>
    </row>
    <row r="2" ht="20" customHeight="1" spans="1:8">
      <c r="A2" s="4" t="s">
        <v>1</v>
      </c>
      <c r="B2" s="4"/>
      <c r="C2" s="4"/>
      <c r="D2" s="4"/>
      <c r="E2" s="4"/>
      <c r="F2" s="4"/>
      <c r="G2" s="4"/>
      <c r="H2" s="4"/>
    </row>
    <row r="3" s="1" customFormat="1" ht="20" customHeight="1" spans="1:8">
      <c r="A3" s="4"/>
      <c r="B3" s="4"/>
      <c r="C3" s="4"/>
      <c r="D3" s="4"/>
      <c r="E3" s="4"/>
      <c r="F3" s="4"/>
      <c r="G3" s="4"/>
      <c r="H3" s="4"/>
    </row>
    <row r="4" s="1" customFormat="1" ht="10" customHeight="1" spans="1:8">
      <c r="A4" s="4"/>
      <c r="B4" s="4"/>
      <c r="C4" s="4"/>
      <c r="D4" s="4"/>
      <c r="E4" s="4"/>
      <c r="F4" s="4"/>
      <c r="G4" s="4"/>
      <c r="H4" s="4"/>
    </row>
    <row r="5" s="1" customFormat="1" ht="38" customHeight="1" spans="1:8">
      <c r="A5" s="5" t="s">
        <v>2</v>
      </c>
      <c r="B5" s="5"/>
      <c r="C5" s="5" t="s">
        <v>3</v>
      </c>
      <c r="D5" s="5"/>
      <c r="E5" s="5" t="s">
        <v>4</v>
      </c>
      <c r="F5" s="5"/>
      <c r="G5" s="5" t="s">
        <v>5</v>
      </c>
      <c r="H5" s="5" t="s">
        <v>6</v>
      </c>
    </row>
    <row r="6" s="1" customFormat="1" ht="99" customHeight="1" spans="1:8">
      <c r="A6" s="5"/>
      <c r="B6" s="5"/>
      <c r="C6" s="6" t="s">
        <v>7</v>
      </c>
      <c r="D6" s="6" t="s">
        <v>8</v>
      </c>
      <c r="E6" s="6" t="s">
        <v>7</v>
      </c>
      <c r="F6" s="6" t="s">
        <v>8</v>
      </c>
      <c r="G6" s="5"/>
      <c r="H6" s="5"/>
    </row>
    <row r="7" s="2" customFormat="1" ht="31" customHeight="1" spans="1:8">
      <c r="A7" s="7" t="s">
        <v>9</v>
      </c>
      <c r="B7" s="7"/>
      <c r="C7" s="7">
        <f t="shared" ref="C7:H7" si="0">SUM(C8:C15)</f>
        <v>2302</v>
      </c>
      <c r="D7" s="7">
        <f t="shared" si="0"/>
        <v>230.2</v>
      </c>
      <c r="E7" s="7">
        <f t="shared" si="0"/>
        <v>944</v>
      </c>
      <c r="F7" s="7">
        <f t="shared" si="0"/>
        <v>94.4</v>
      </c>
      <c r="G7" s="7">
        <f>D7+F7</f>
        <v>324.6</v>
      </c>
      <c r="H7" s="8" t="s">
        <v>10</v>
      </c>
    </row>
    <row r="8" s="1" customFormat="1" ht="30" customHeight="1" spans="1:8">
      <c r="A8" s="9" t="s">
        <v>11</v>
      </c>
      <c r="B8" s="9"/>
      <c r="C8" s="9">
        <v>162</v>
      </c>
      <c r="D8" s="9">
        <v>16.2</v>
      </c>
      <c r="E8" s="9">
        <v>39</v>
      </c>
      <c r="F8" s="9">
        <v>3.9</v>
      </c>
      <c r="G8" s="9">
        <f t="shared" ref="G8:G15" si="1">D8+F8</f>
        <v>20.1</v>
      </c>
      <c r="H8" s="5"/>
    </row>
    <row r="9" s="1" customFormat="1" ht="27" customHeight="1" spans="1:8">
      <c r="A9" s="9" t="s">
        <v>12</v>
      </c>
      <c r="B9" s="9"/>
      <c r="C9" s="9">
        <v>208</v>
      </c>
      <c r="D9" s="9">
        <v>20.8</v>
      </c>
      <c r="E9" s="9">
        <v>40</v>
      </c>
      <c r="F9" s="9">
        <v>4</v>
      </c>
      <c r="G9" s="9">
        <f t="shared" si="1"/>
        <v>24.8</v>
      </c>
      <c r="H9" s="5"/>
    </row>
    <row r="10" s="1" customFormat="1" ht="23" customHeight="1" spans="1:8">
      <c r="A10" s="9" t="s">
        <v>13</v>
      </c>
      <c r="B10" s="9"/>
      <c r="C10" s="9">
        <v>479</v>
      </c>
      <c r="D10" s="9">
        <v>47.9</v>
      </c>
      <c r="E10" s="9">
        <v>313</v>
      </c>
      <c r="F10" s="9">
        <v>31.3</v>
      </c>
      <c r="G10" s="9">
        <f t="shared" si="1"/>
        <v>79.2</v>
      </c>
      <c r="H10" s="5"/>
    </row>
    <row r="11" s="1" customFormat="1" ht="29" customHeight="1" spans="1:8">
      <c r="A11" s="9" t="s">
        <v>14</v>
      </c>
      <c r="B11" s="9"/>
      <c r="C11" s="9">
        <v>364</v>
      </c>
      <c r="D11" s="9">
        <v>36.4</v>
      </c>
      <c r="E11" s="9">
        <v>64</v>
      </c>
      <c r="F11" s="9">
        <v>6.4</v>
      </c>
      <c r="G11" s="9">
        <f t="shared" si="1"/>
        <v>42.8</v>
      </c>
      <c r="H11" s="5"/>
    </row>
    <row r="12" s="1" customFormat="1" ht="27" customHeight="1" spans="1:8">
      <c r="A12" s="9" t="s">
        <v>15</v>
      </c>
      <c r="B12" s="9"/>
      <c r="C12" s="9">
        <v>296</v>
      </c>
      <c r="D12" s="9">
        <v>29.6</v>
      </c>
      <c r="E12" s="9">
        <v>149</v>
      </c>
      <c r="F12" s="9">
        <v>14.9</v>
      </c>
      <c r="G12" s="9">
        <f t="shared" si="1"/>
        <v>44.5</v>
      </c>
      <c r="H12" s="5"/>
    </row>
    <row r="13" s="1" customFormat="1" ht="29" customHeight="1" spans="1:8">
      <c r="A13" s="9" t="s">
        <v>16</v>
      </c>
      <c r="B13" s="9"/>
      <c r="C13" s="9">
        <v>251</v>
      </c>
      <c r="D13" s="9">
        <v>25.1</v>
      </c>
      <c r="E13" s="9">
        <v>58</v>
      </c>
      <c r="F13" s="9">
        <v>5.8</v>
      </c>
      <c r="G13" s="9">
        <f t="shared" si="1"/>
        <v>30.9</v>
      </c>
      <c r="H13" s="5"/>
    </row>
    <row r="14" s="1" customFormat="1" ht="27" customHeight="1" spans="1:8">
      <c r="A14" s="9" t="s">
        <v>17</v>
      </c>
      <c r="B14" s="9"/>
      <c r="C14" s="9">
        <v>306</v>
      </c>
      <c r="D14" s="9">
        <v>30.6</v>
      </c>
      <c r="E14" s="9">
        <v>171</v>
      </c>
      <c r="F14" s="9">
        <v>17.1</v>
      </c>
      <c r="G14" s="9">
        <f t="shared" si="1"/>
        <v>47.7</v>
      </c>
      <c r="H14" s="5"/>
    </row>
    <row r="15" s="1" customFormat="1" ht="30" customHeight="1" spans="1:8">
      <c r="A15" s="9" t="s">
        <v>18</v>
      </c>
      <c r="B15" s="9"/>
      <c r="C15" s="9">
        <v>236</v>
      </c>
      <c r="D15" s="9">
        <v>23.6</v>
      </c>
      <c r="E15" s="9">
        <v>110</v>
      </c>
      <c r="F15" s="10">
        <v>11</v>
      </c>
      <c r="G15" s="9">
        <f t="shared" si="1"/>
        <v>34.6</v>
      </c>
      <c r="H15" s="5"/>
    </row>
    <row r="16" ht="30" customHeight="1"/>
    <row r="17" ht="30" customHeight="1"/>
    <row r="18" ht="30" customHeight="1"/>
    <row r="19" ht="30" customHeight="1"/>
    <row r="20" ht="24.95" customHeight="1"/>
    <row r="21" ht="24.95" customHeight="1"/>
    <row r="22" ht="24.95" customHeight="1"/>
    <row r="23" ht="24.95" customHeight="1"/>
    <row r="24" ht="24.95" customHeight="1"/>
    <row r="25" ht="24.95" customHeight="1"/>
    <row r="26" ht="24.95" customHeight="1"/>
    <row r="27" ht="24.95" customHeight="1"/>
  </sheetData>
  <mergeCells count="17">
    <mergeCell ref="A1:G1"/>
    <mergeCell ref="C5:D5"/>
    <mergeCell ref="E5:F5"/>
    <mergeCell ref="A7:B7"/>
    <mergeCell ref="A8:B8"/>
    <mergeCell ref="A9:B9"/>
    <mergeCell ref="A10:B10"/>
    <mergeCell ref="A11:B11"/>
    <mergeCell ref="A12:B12"/>
    <mergeCell ref="A13:B13"/>
    <mergeCell ref="A14:B14"/>
    <mergeCell ref="A15:B15"/>
    <mergeCell ref="G5:G6"/>
    <mergeCell ref="H5:H6"/>
    <mergeCell ref="H7:H15"/>
    <mergeCell ref="A5:B6"/>
    <mergeCell ref="A2:H4"/>
  </mergeCells>
  <pageMargins left="0.707638888888889" right="0.511805555555556" top="0.747916666666667" bottom="0.747916666666667" header="0.313888888888889" footer="0.313888888888889"/>
  <pageSetup paperSize="9" scale="9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388888888888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388888888888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10</dc:creator>
  <cp:lastModifiedBy>洪勇</cp:lastModifiedBy>
  <dcterms:created xsi:type="dcterms:W3CDTF">2022-09-09T03:42:00Z</dcterms:created>
  <cp:lastPrinted>2022-09-09T03:54:00Z</cp:lastPrinted>
  <dcterms:modified xsi:type="dcterms:W3CDTF">2022-09-23T02:25:00Z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89924D18009C08C9587920634C503ACD</vt:lpwstr>
  </property>
</Properties>
</file>