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55" windowHeight="121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<sst xmlns="http://schemas.openxmlformats.org/spreadsheetml/2006/main" count="54" uniqueCount="39">
  <si>
    <t>弥渡县2021年技能提升培训生活费交通费补贴汇总表</t>
  </si>
  <si>
    <t>填报单位：弥渡县就业局　           　培训机构:曲靖市麒麟区科大职业培训学校 　          填报日期：2021年7月28日</t>
  </si>
  <si>
    <t>序号</t>
  </si>
  <si>
    <t>培训工种</t>
  </si>
  <si>
    <t>培训地点</t>
  </si>
  <si>
    <t>培训时间</t>
  </si>
  <si>
    <t>培训合格人数（人）</t>
  </si>
  <si>
    <t>生活补贴人数（人）</t>
  </si>
  <si>
    <t>生活补贴标准（元/人/天）</t>
  </si>
  <si>
    <t>生活补贴天数（天）</t>
  </si>
  <si>
    <t>生活补贴金额（元）</t>
  </si>
  <si>
    <t>交通补贴人数（人）</t>
  </si>
  <si>
    <t>交通补贴标准（元/人/天）</t>
  </si>
  <si>
    <t>交通补贴天数（天）</t>
  </si>
  <si>
    <t>交通补贴金额（元）</t>
  </si>
  <si>
    <t>补贴总金额（元）</t>
  </si>
  <si>
    <t>备注</t>
  </si>
  <si>
    <t>畜禽疾病防控</t>
  </si>
  <si>
    <t>德苴乡太平村委会</t>
  </si>
  <si>
    <t>2021.3.8-3.15</t>
  </si>
  <si>
    <t>就业资金</t>
  </si>
  <si>
    <t>焊工（初级）</t>
  </si>
  <si>
    <t>德苴乡乡政府</t>
  </si>
  <si>
    <t>2021.3.11-3.25</t>
  </si>
  <si>
    <t>苴力镇先锋村委会</t>
  </si>
  <si>
    <t>2021.3.15-3.22</t>
  </si>
  <si>
    <t>德苴乡德苴村委会</t>
  </si>
  <si>
    <t>2021.3.16-3.23</t>
  </si>
  <si>
    <t>德苴乡德苴村委会新村</t>
  </si>
  <si>
    <t>农作物病虫害防治</t>
  </si>
  <si>
    <t>苴力镇栗子园村委会</t>
  </si>
  <si>
    <t>2021.3.22-3.29</t>
  </si>
  <si>
    <t>提升资金</t>
  </si>
  <si>
    <t>德苴乡塘子村委会</t>
  </si>
  <si>
    <t>2021.3.30-4.6</t>
  </si>
  <si>
    <t>2021.4.7-4.14</t>
  </si>
  <si>
    <t>德苴乡邑郎村委会</t>
  </si>
  <si>
    <t>2021.4.13-4.20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</si>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</sst>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9"/>
      <color theme="1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2"/>
      <color rgb="FF000000"/>
      <name val="仿宋_GB2312"/>
      <charset val="134"/>
    </font>
    <font>
      <sz val="16"/>
      <color theme="1"/>
      <name val="仿宋_GB2312"/>
      <charset val="134"/>
    </font>
    <font>
      <sz val="14"/>
      <color theme="1"/>
      <name val="仿宋_GB2312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19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49" applyFont="1" applyFill="1" applyBorder="1" applyAlignment="1" applyProtection="1">
      <alignment horizontal="center" vertical="center" wrapText="1"/>
      <protection locked="0"/>
    </xf>
    <xf numFmtId="176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tabSelected="1" workbookViewId="0">
      <selection activeCell="A1" sqref="A1:O1"/>
    </sheetView>
  </sheetViews>
  <sheetFormatPr defaultColWidth="8.89166666666667" defaultRowHeight="13.5"/>
  <cols>
    <col min="1" max="1" width="3.225" style="1" customWidth="1"/>
    <col min="2" max="2" width="17" style="1" customWidth="1"/>
    <col min="3" max="3" width="21.1083333333333" style="1" customWidth="1"/>
    <col min="4" max="4" width="16.5583333333333" style="1" customWidth="1"/>
    <col min="5" max="6" width="5.89166666666667" style="1" customWidth="1"/>
    <col min="7" max="7" width="7" style="1" customWidth="1"/>
    <col min="8" max="8" width="5.89166666666667" style="1" customWidth="1"/>
    <col min="9" max="9" width="7.89166666666667" style="1" customWidth="1"/>
    <col min="10" max="10" width="5.89166666666667" style="1" customWidth="1"/>
    <col min="11" max="11" width="6.775" style="1" customWidth="1"/>
    <col min="12" max="12" width="5.89166666666667" style="1" customWidth="1"/>
    <col min="13" max="13" width="7.33333333333333" style="1" customWidth="1"/>
    <col min="14" max="14" width="10.8916666666667" style="1" customWidth="1"/>
    <col min="15" max="15" width="8.10833333333333" style="1" customWidth="1"/>
    <col min="16" max="16384" width="8.89166666666667" style="1"/>
  </cols>
  <sheetData>
    <row r="1" s="1" customFormat="1" ht="48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31" customHeight="1" spans="1:15">
      <c r="A2" s="3" t="s">
        <v>1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1" customFormat="1" ht="51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16" t="s">
        <v>16</v>
      </c>
    </row>
    <row r="4" s="1" customFormat="1" ht="31" customHeight="1" spans="1:15">
      <c r="A4" s="7">
        <v>1</v>
      </c>
      <c r="B4" s="8" t="s">
        <v>17</v>
      </c>
      <c r="C4" s="9" t="s">
        <v>18</v>
      </c>
      <c r="D4" s="10" t="s">
        <v>19</v>
      </c>
      <c r="E4" s="11">
        <v>41</v>
      </c>
      <c r="F4" s="12">
        <v>40</v>
      </c>
      <c r="G4" s="12">
        <v>60</v>
      </c>
      <c r="H4" s="12">
        <v>8</v>
      </c>
      <c r="I4" s="12">
        <v>18720</v>
      </c>
      <c r="J4" s="12">
        <v>40</v>
      </c>
      <c r="K4" s="12">
        <v>20</v>
      </c>
      <c r="L4" s="12">
        <v>8</v>
      </c>
      <c r="M4" s="12">
        <v>6240</v>
      </c>
      <c r="N4" s="12">
        <f t="shared" ref="N4:N12" si="0">I4+M4</f>
        <v>24960</v>
      </c>
      <c r="O4" s="17" t="s">
        <v>20</v>
      </c>
    </row>
    <row r="5" s="1" customFormat="1" ht="31" customHeight="1" spans="1:15">
      <c r="A5" s="7">
        <v>2</v>
      </c>
      <c r="B5" s="8" t="s">
        <v>21</v>
      </c>
      <c r="C5" s="9" t="s">
        <v>22</v>
      </c>
      <c r="D5" s="10" t="s">
        <v>23</v>
      </c>
      <c r="E5" s="11">
        <v>34</v>
      </c>
      <c r="F5" s="12">
        <v>27</v>
      </c>
      <c r="G5" s="12">
        <v>60</v>
      </c>
      <c r="H5" s="12">
        <v>15</v>
      </c>
      <c r="I5" s="12">
        <v>22980</v>
      </c>
      <c r="J5" s="12">
        <v>27</v>
      </c>
      <c r="K5" s="12">
        <v>20</v>
      </c>
      <c r="L5" s="12">
        <v>15</v>
      </c>
      <c r="M5" s="12">
        <v>7660</v>
      </c>
      <c r="N5" s="12">
        <f t="shared" si="0"/>
        <v>30640</v>
      </c>
      <c r="O5" s="17" t="s">
        <v>20</v>
      </c>
    </row>
    <row r="6" s="1" customFormat="1" ht="31" customHeight="1" spans="1:15">
      <c r="A6" s="7">
        <v>3</v>
      </c>
      <c r="B6" s="8" t="s">
        <v>17</v>
      </c>
      <c r="C6" s="9" t="s">
        <v>24</v>
      </c>
      <c r="D6" s="10" t="s">
        <v>25</v>
      </c>
      <c r="E6" s="11">
        <v>44</v>
      </c>
      <c r="F6" s="12">
        <v>43</v>
      </c>
      <c r="G6" s="12">
        <v>60</v>
      </c>
      <c r="H6" s="12">
        <v>8</v>
      </c>
      <c r="I6" s="12">
        <v>20580</v>
      </c>
      <c r="J6" s="12">
        <v>43</v>
      </c>
      <c r="K6" s="12">
        <v>20</v>
      </c>
      <c r="L6" s="12">
        <v>8</v>
      </c>
      <c r="M6" s="12">
        <v>6860</v>
      </c>
      <c r="N6" s="12">
        <f t="shared" si="0"/>
        <v>27440</v>
      </c>
      <c r="O6" s="17" t="s">
        <v>20</v>
      </c>
    </row>
    <row r="7" s="1" customFormat="1" ht="31" customHeight="1" spans="1:15">
      <c r="A7" s="7">
        <v>4</v>
      </c>
      <c r="B7" s="8" t="s">
        <v>17</v>
      </c>
      <c r="C7" s="9" t="s">
        <v>26</v>
      </c>
      <c r="D7" s="10" t="s">
        <v>27</v>
      </c>
      <c r="E7" s="11">
        <v>42</v>
      </c>
      <c r="F7" s="12">
        <v>40</v>
      </c>
      <c r="G7" s="12">
        <v>60</v>
      </c>
      <c r="H7" s="12">
        <v>8</v>
      </c>
      <c r="I7" s="12">
        <v>19020</v>
      </c>
      <c r="J7" s="12">
        <v>40</v>
      </c>
      <c r="K7" s="12">
        <v>20</v>
      </c>
      <c r="L7" s="12">
        <v>8</v>
      </c>
      <c r="M7" s="12">
        <v>6340</v>
      </c>
      <c r="N7" s="12">
        <f t="shared" si="0"/>
        <v>25360</v>
      </c>
      <c r="O7" s="17" t="s">
        <v>20</v>
      </c>
    </row>
    <row r="8" s="1" customFormat="1" ht="31" customHeight="1" spans="1:15">
      <c r="A8" s="7">
        <v>5</v>
      </c>
      <c r="B8" s="8" t="s">
        <v>17</v>
      </c>
      <c r="C8" s="9" t="s">
        <v>28</v>
      </c>
      <c r="D8" s="10" t="s">
        <v>27</v>
      </c>
      <c r="E8" s="11">
        <v>42</v>
      </c>
      <c r="F8" s="12">
        <v>42</v>
      </c>
      <c r="G8" s="12">
        <v>60</v>
      </c>
      <c r="H8" s="12">
        <v>8</v>
      </c>
      <c r="I8" s="12">
        <v>20160</v>
      </c>
      <c r="J8" s="12">
        <v>42</v>
      </c>
      <c r="K8" s="12">
        <v>20</v>
      </c>
      <c r="L8" s="12">
        <v>8</v>
      </c>
      <c r="M8" s="12">
        <v>6720</v>
      </c>
      <c r="N8" s="12">
        <f t="shared" si="0"/>
        <v>26880</v>
      </c>
      <c r="O8" s="17" t="s">
        <v>20</v>
      </c>
    </row>
    <row r="9" s="1" customFormat="1" ht="39" customHeight="1" spans="1:15">
      <c r="A9" s="7">
        <v>6</v>
      </c>
      <c r="B9" s="8" t="s">
        <v>29</v>
      </c>
      <c r="C9" s="9" t="s">
        <v>30</v>
      </c>
      <c r="D9" s="10" t="s">
        <v>31</v>
      </c>
      <c r="E9" s="11">
        <v>37</v>
      </c>
      <c r="F9" s="12">
        <v>37</v>
      </c>
      <c r="G9" s="12">
        <v>60</v>
      </c>
      <c r="H9" s="12">
        <v>8</v>
      </c>
      <c r="I9" s="12">
        <v>17220</v>
      </c>
      <c r="J9" s="12">
        <v>37</v>
      </c>
      <c r="K9" s="12">
        <v>20</v>
      </c>
      <c r="L9" s="12">
        <v>8</v>
      </c>
      <c r="M9" s="12">
        <v>5740</v>
      </c>
      <c r="N9" s="12">
        <f t="shared" si="0"/>
        <v>22960</v>
      </c>
      <c r="O9" s="17" t="s">
        <v>32</v>
      </c>
    </row>
    <row r="10" s="1" customFormat="1" ht="39" customHeight="1" spans="1:15">
      <c r="A10" s="7">
        <v>7</v>
      </c>
      <c r="B10" s="8" t="s">
        <v>17</v>
      </c>
      <c r="C10" s="9" t="s">
        <v>33</v>
      </c>
      <c r="D10" s="10" t="s">
        <v>34</v>
      </c>
      <c r="E10" s="11">
        <v>58</v>
      </c>
      <c r="F10" s="12">
        <v>58</v>
      </c>
      <c r="G10" s="12">
        <v>60</v>
      </c>
      <c r="H10" s="12">
        <v>8</v>
      </c>
      <c r="I10" s="12">
        <v>26880</v>
      </c>
      <c r="J10" s="12">
        <v>58</v>
      </c>
      <c r="K10" s="12">
        <v>20</v>
      </c>
      <c r="L10" s="12">
        <v>8</v>
      </c>
      <c r="M10" s="12">
        <v>8960</v>
      </c>
      <c r="N10" s="12">
        <f t="shared" si="0"/>
        <v>35840</v>
      </c>
      <c r="O10" s="17" t="s">
        <v>32</v>
      </c>
    </row>
    <row r="11" s="1" customFormat="1" ht="39" customHeight="1" spans="1:15">
      <c r="A11" s="7">
        <v>8</v>
      </c>
      <c r="B11" s="8" t="s">
        <v>17</v>
      </c>
      <c r="C11" s="9" t="s">
        <v>33</v>
      </c>
      <c r="D11" s="10" t="s">
        <v>35</v>
      </c>
      <c r="E11" s="11">
        <v>52</v>
      </c>
      <c r="F11" s="12">
        <v>50</v>
      </c>
      <c r="G11" s="12">
        <v>60</v>
      </c>
      <c r="H11" s="12">
        <v>8</v>
      </c>
      <c r="I11" s="12">
        <v>23640</v>
      </c>
      <c r="J11" s="12">
        <v>50</v>
      </c>
      <c r="K11" s="12">
        <v>20</v>
      </c>
      <c r="L11" s="12">
        <v>8</v>
      </c>
      <c r="M11" s="12">
        <v>7880</v>
      </c>
      <c r="N11" s="12">
        <f t="shared" si="0"/>
        <v>31520</v>
      </c>
      <c r="O11" s="17" t="s">
        <v>32</v>
      </c>
    </row>
    <row r="12" s="1" customFormat="1" ht="39" customHeight="1" spans="1:15">
      <c r="A12" s="7">
        <v>9</v>
      </c>
      <c r="B12" s="8" t="s">
        <v>17</v>
      </c>
      <c r="C12" s="13" t="s">
        <v>36</v>
      </c>
      <c r="D12" s="10" t="s">
        <v>37</v>
      </c>
      <c r="E12" s="11">
        <v>54</v>
      </c>
      <c r="F12" s="12">
        <v>52</v>
      </c>
      <c r="G12" s="12">
        <v>60</v>
      </c>
      <c r="H12" s="12">
        <v>8</v>
      </c>
      <c r="I12" s="12">
        <v>24840</v>
      </c>
      <c r="J12" s="12">
        <v>52</v>
      </c>
      <c r="K12" s="12">
        <v>20</v>
      </c>
      <c r="L12" s="12">
        <v>8</v>
      </c>
      <c r="M12" s="12">
        <v>8280</v>
      </c>
      <c r="N12" s="12">
        <f t="shared" si="0"/>
        <v>33120</v>
      </c>
      <c r="O12" s="17" t="s">
        <v>32</v>
      </c>
    </row>
    <row r="13" s="1" customFormat="1" ht="28" customHeight="1" spans="1:15">
      <c r="A13" s="14" t="s">
        <v>38</v>
      </c>
      <c r="B13" s="14"/>
      <c r="C13" s="6"/>
      <c r="D13" s="15"/>
      <c r="E13" s="12">
        <f>SUM(E4:E12)</f>
        <v>404</v>
      </c>
      <c r="F13" s="12">
        <f>SUM(F4:F12)</f>
        <v>389</v>
      </c>
      <c r="G13" s="12"/>
      <c r="H13" s="12"/>
      <c r="I13" s="12">
        <f>SUM(I4:I12)</f>
        <v>194040</v>
      </c>
      <c r="J13" s="12">
        <f>SUM(J4:J12)</f>
        <v>389</v>
      </c>
      <c r="K13" s="12"/>
      <c r="L13" s="12"/>
      <c r="M13" s="12">
        <f>SUM(M4:M12)</f>
        <v>64680</v>
      </c>
      <c r="N13" s="12">
        <f>SUM(N4:N12)</f>
        <v>258720</v>
      </c>
      <c r="O13" s="18"/>
    </row>
    <row r="14" s="1" customFormat="1" ht="20" customHeight="1"/>
    <row r="15" s="1" customFormat="1" ht="20" customHeight="1"/>
    <row r="16" s="1" customFormat="1" ht="20" customHeight="1"/>
    <row r="17" s="1" customFormat="1" ht="20" customHeight="1"/>
    <row r="18" s="1" customFormat="1" ht="20" customHeight="1"/>
    <row r="19" s="1" customFormat="1" ht="20" customHeight="1"/>
  </sheetData>
  <mergeCells count="3">
    <mergeCell ref="A1:O1"/>
    <mergeCell ref="A2:O2"/>
    <mergeCell ref="A13:B13"/>
  </mergeCells>
  <pageMargins left="0.751388888888889" right="0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大理州弥渡县党政机关单位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2021-07-28T03:19:00Z</dcterms:created>
  <dcterms:modified xsi:type="dcterms:W3CDTF">2021-07-28T03:52:01Z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