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55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<sst xmlns="http://schemas.openxmlformats.org/spreadsheetml/2006/main" count="30" uniqueCount="28">
  <si>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弥渡县2021年技能提升培训生活费交通费补贴汇总表</t>
  </si>
  <si>
    <t>填报单位：弥渡县就业局　           　培训机构:大理白族自治州俊杰职业培训学校 　              填报日期：2021年7月28日</t>
  </si>
  <si>
    <t>序号</t>
  </si>
  <si>
    <t>培训工种</t>
  </si>
  <si>
    <t>培训地点</t>
  </si>
  <si>
    <t>培训时间</t>
  </si>
  <si>
    <t>培训合格人数（人）</t>
  </si>
  <si>
    <t>生活补贴人数（人）</t>
  </si>
  <si>
    <t>生活补贴标准（元/人/天）</t>
  </si>
  <si>
    <t>生活补贴天数（天）</t>
  </si>
  <si>
    <t>生活补贴金额（元）</t>
  </si>
  <si>
    <t>交通补贴人数（人）</t>
  </si>
  <si>
    <t>交通补贴标准（元/人/天）</t>
  </si>
  <si>
    <t>交通补贴天数（天）</t>
  </si>
  <si>
    <t>交通补贴金额（元）</t>
  </si>
  <si>
    <t>补贴总金额（元）</t>
  </si>
  <si>
    <t>备注</t>
  </si>
  <si>
    <t>旅游服务培训</t>
  </si>
  <si>
    <t>红岩镇大营村委会</t>
  </si>
  <si>
    <t>2021.1.28-2.1</t>
  </si>
  <si>
    <t>就业资金</t>
  </si>
  <si>
    <t>电工</t>
  </si>
  <si>
    <t>红岩镇红岩村委会</t>
  </si>
  <si>
    <t>2021.3.4-3.18</t>
  </si>
  <si>
    <t>密祉镇常留风味庄</t>
  </si>
  <si>
    <t>2021.4.14-4.28</t>
  </si>
  <si>
    <t>提升资金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</si>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</sst>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2"/>
      <color rgb="FF000000"/>
      <name val="仿宋_GB2312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A1" sqref="A1:O1"/>
    </sheetView>
  </sheetViews>
  <sheetFormatPr defaultColWidth="8.89166666666667" defaultRowHeight="13.5"/>
  <cols>
    <col min="1" max="1" width="3.225" style="1" customWidth="1"/>
    <col min="2" max="2" width="13.6666666666667" style="1" customWidth="1"/>
    <col min="3" max="3" width="18.6666666666667" style="1" customWidth="1"/>
    <col min="4" max="4" width="16.5583333333333" style="1" customWidth="1"/>
    <col min="5" max="6" width="5.89166666666667" style="1" customWidth="1"/>
    <col min="7" max="7" width="7" style="1" customWidth="1"/>
    <col min="8" max="8" width="5.89166666666667" style="1" customWidth="1"/>
    <col min="9" max="9" width="7.89166666666667" style="1" customWidth="1"/>
    <col min="10" max="10" width="5.89166666666667" style="1" customWidth="1"/>
    <col min="11" max="11" width="6.775" style="1" customWidth="1"/>
    <col min="12" max="12" width="5.89166666666667" style="1" customWidth="1"/>
    <col min="13" max="13" width="7.33333333333333" style="1" customWidth="1"/>
    <col min="14" max="14" width="10.8916666666667" style="1" customWidth="1"/>
    <col min="15" max="15" width="8.10833333333333" style="1" customWidth="1"/>
    <col min="16" max="16384" width="8.89166666666667" style="1"/>
  </cols>
  <sheetData>
    <row r="1" s="1" customFormat="1" ht="63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43" customHeight="1" spans="1:15">
      <c r="A2" s="3" t="s">
        <v>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10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7" t="s">
        <v>16</v>
      </c>
    </row>
    <row r="4" s="1" customFormat="1" ht="49" customHeight="1" spans="1:15">
      <c r="A4" s="7">
        <v>1</v>
      </c>
      <c r="B4" s="8" t="s">
        <v>17</v>
      </c>
      <c r="C4" s="9" t="s">
        <v>18</v>
      </c>
      <c r="D4" s="10" t="s">
        <v>19</v>
      </c>
      <c r="E4" s="11">
        <v>44</v>
      </c>
      <c r="F4" s="12">
        <v>12</v>
      </c>
      <c r="G4" s="12">
        <v>60</v>
      </c>
      <c r="H4" s="12">
        <v>5</v>
      </c>
      <c r="I4" s="12">
        <v>3600</v>
      </c>
      <c r="J4" s="12">
        <v>12</v>
      </c>
      <c r="K4" s="12">
        <v>20</v>
      </c>
      <c r="L4" s="12">
        <v>5</v>
      </c>
      <c r="M4" s="12">
        <v>1200</v>
      </c>
      <c r="N4" s="12">
        <f t="shared" ref="N4:N6" si="0">I4+M4</f>
        <v>4800</v>
      </c>
      <c r="O4" s="18" t="s">
        <v>20</v>
      </c>
    </row>
    <row r="5" s="1" customFormat="1" ht="49" customHeight="1" spans="1:15">
      <c r="A5" s="7">
        <v>2</v>
      </c>
      <c r="B5" s="13" t="s">
        <v>21</v>
      </c>
      <c r="C5" s="9" t="s">
        <v>22</v>
      </c>
      <c r="D5" s="10" t="s">
        <v>23</v>
      </c>
      <c r="E5" s="14">
        <v>42</v>
      </c>
      <c r="F5" s="12">
        <v>11</v>
      </c>
      <c r="G5" s="12">
        <v>60</v>
      </c>
      <c r="H5" s="12">
        <v>15</v>
      </c>
      <c r="I5" s="12">
        <v>9600</v>
      </c>
      <c r="J5" s="12">
        <v>11</v>
      </c>
      <c r="K5" s="12">
        <v>20</v>
      </c>
      <c r="L5" s="12">
        <v>15</v>
      </c>
      <c r="M5" s="12">
        <v>3200</v>
      </c>
      <c r="N5" s="12">
        <f t="shared" si="0"/>
        <v>12800</v>
      </c>
      <c r="O5" s="18" t="s">
        <v>20</v>
      </c>
    </row>
    <row r="6" s="1" customFormat="1" ht="49" customHeight="1" spans="1:15">
      <c r="A6" s="7">
        <v>3</v>
      </c>
      <c r="B6" s="13" t="s">
        <v>21</v>
      </c>
      <c r="C6" s="9" t="s">
        <v>24</v>
      </c>
      <c r="D6" s="10" t="s">
        <v>25</v>
      </c>
      <c r="E6" s="14">
        <v>56</v>
      </c>
      <c r="F6" s="12">
        <v>42</v>
      </c>
      <c r="G6" s="12">
        <v>60</v>
      </c>
      <c r="H6" s="12">
        <v>15</v>
      </c>
      <c r="I6" s="12">
        <v>37320</v>
      </c>
      <c r="J6" s="12">
        <v>42</v>
      </c>
      <c r="K6" s="12">
        <v>20</v>
      </c>
      <c r="L6" s="12">
        <v>15</v>
      </c>
      <c r="M6" s="12">
        <v>12440</v>
      </c>
      <c r="N6" s="12">
        <f t="shared" si="0"/>
        <v>49760</v>
      </c>
      <c r="O6" s="18" t="s">
        <v>26</v>
      </c>
    </row>
    <row r="7" s="1" customFormat="1" ht="41" customHeight="1" spans="1:15">
      <c r="A7" s="15" t="s">
        <v>27</v>
      </c>
      <c r="B7" s="15"/>
      <c r="C7" s="6"/>
      <c r="D7" s="16"/>
      <c r="E7" s="12">
        <f t="shared" ref="E7:J7" si="1">SUM(E4:E6)</f>
        <v>142</v>
      </c>
      <c r="F7" s="12">
        <f t="shared" si="1"/>
        <v>65</v>
      </c>
      <c r="G7" s="12"/>
      <c r="H7" s="12"/>
      <c r="I7" s="12">
        <f t="shared" si="1"/>
        <v>50520</v>
      </c>
      <c r="J7" s="12">
        <f t="shared" si="1"/>
        <v>65</v>
      </c>
      <c r="K7" s="12"/>
      <c r="L7" s="12"/>
      <c r="M7" s="12">
        <f>SUM(M4:M6)</f>
        <v>16840</v>
      </c>
      <c r="N7" s="12">
        <f>SUM(N4:N6)</f>
        <v>67360</v>
      </c>
      <c r="O7" s="19"/>
    </row>
    <row r="8" s="1" customFormat="1" ht="20" customHeight="1"/>
    <row r="9" s="1" customFormat="1" ht="20" customHeight="1"/>
    <row r="10" s="1" customFormat="1" ht="20" customHeight="1"/>
    <row r="11" s="1" customFormat="1" ht="20" customHeight="1"/>
    <row r="12" s="1" customFormat="1" ht="20" customHeight="1"/>
    <row r="13" s="1" customFormat="1" ht="20" customHeight="1"/>
    <row r="14" s="1" customFormat="1" ht="20" customHeight="1"/>
    <row r="15" s="1" customFormat="1" ht="20" customHeight="1"/>
  </sheetData>
  <mergeCells count="3">
    <mergeCell ref="A1:O1"/>
    <mergeCell ref="A2:O2"/>
    <mergeCell ref="A7:B7"/>
  </mergeCells>
  <pageMargins left="0.751388888888889" right="0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大理州弥渡县党政机关单位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2021-07-28T03:40:00Z</dcterms:created>
  <dcterms:modified xsi:type="dcterms:W3CDTF">2021-07-28T03:51:24Z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